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Page1" sheetId="1" r:id="rId1"/>
  </sheets>
  <definedNames>
    <definedName name="_xlnm._FilterDatabase" localSheetId="0" hidden="1">Page1!$E$1:$E$107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3" i="1" l="1"/>
  <c r="V74" i="1"/>
  <c r="V75" i="1"/>
  <c r="V65" i="1"/>
  <c r="V66" i="1"/>
  <c r="V62" i="1"/>
  <c r="V63" i="1"/>
  <c r="V3" i="1"/>
  <c r="V5" i="1"/>
  <c r="V6" i="1"/>
  <c r="V60" i="1" l="1"/>
  <c r="V71" i="1"/>
  <c r="V69" i="1"/>
  <c r="V13" i="1"/>
  <c r="V11" i="1"/>
  <c r="V10" i="1"/>
  <c r="V9" i="1"/>
  <c r="V8" i="1"/>
  <c r="V70" i="1" l="1"/>
  <c r="V68" i="1"/>
  <c r="V58" i="1"/>
  <c r="V57" i="1"/>
  <c r="V33" i="1"/>
  <c r="V107" i="1" l="1"/>
  <c r="V105" i="1"/>
  <c r="V103" i="1"/>
  <c r="V101" i="1"/>
  <c r="V99" i="1"/>
  <c r="V97" i="1"/>
  <c r="V96" i="1"/>
  <c r="V95" i="1"/>
  <c r="V93" i="1"/>
  <c r="V91" i="1"/>
  <c r="V90" i="1"/>
  <c r="V88" i="1"/>
  <c r="V87" i="1"/>
  <c r="V85" i="1"/>
  <c r="V83" i="1"/>
  <c r="V81" i="1"/>
  <c r="V80" i="1"/>
  <c r="V78" i="1"/>
  <c r="V77" i="1"/>
  <c r="V55" i="1"/>
  <c r="V54" i="1"/>
  <c r="V53" i="1"/>
  <c r="V51" i="1"/>
  <c r="V50" i="1"/>
  <c r="V46" i="1"/>
  <c r="V44" i="1"/>
  <c r="V48" i="1"/>
  <c r="V42" i="1"/>
  <c r="V40" i="1"/>
  <c r="V38" i="1"/>
  <c r="V36" i="1"/>
  <c r="V34" i="1"/>
  <c r="V31" i="1"/>
  <c r="V29" i="1"/>
  <c r="V27" i="1"/>
  <c r="V25" i="1"/>
  <c r="V23" i="1"/>
  <c r="V21" i="1"/>
  <c r="V19" i="1"/>
  <c r="V17" i="1"/>
  <c r="V15" i="1"/>
</calcChain>
</file>

<file path=xl/sharedStrings.xml><?xml version="1.0" encoding="utf-8"?>
<sst xmlns="http://schemas.openxmlformats.org/spreadsheetml/2006/main" count="200" uniqueCount="168">
  <si>
    <t>Colour</t>
  </si>
  <si>
    <t>M AKASA</t>
  </si>
  <si>
    <t>1099738-BDSD</t>
  </si>
  <si>
    <t>BLACK / DARK SHADOW</t>
  </si>
  <si>
    <t>BLACK / WHITE</t>
  </si>
  <si>
    <t>WHITE / EVENING PRIMROSE</t>
  </si>
  <si>
    <t>M CARBON X 2</t>
  </si>
  <si>
    <t>1113526-DBGA</t>
  </si>
  <si>
    <t>DAZZLING BLUE / GREEN ASH</t>
  </si>
  <si>
    <t>OMBRE BLUE / GREEN SHEEN</t>
  </si>
  <si>
    <t>TOGETHER</t>
  </si>
  <si>
    <t>M CLIFTON EDGE</t>
  </si>
  <si>
    <t>1110510-BAQR</t>
  </si>
  <si>
    <t>BLACK / AQUARELLE</t>
  </si>
  <si>
    <t>1110510-GAOS</t>
  </si>
  <si>
    <t>GREEN ASH / OUTER SPACE</t>
  </si>
  <si>
    <t>CITRUS / BLACK</t>
  </si>
  <si>
    <t>BLACK / BLACK</t>
  </si>
  <si>
    <t>CHARCOAL GRAY / OMBRE BLUE</t>
  </si>
  <si>
    <t>1113522-CGOB</t>
  </si>
  <si>
    <t>M GAVIOTA 3 WIDE</t>
  </si>
  <si>
    <t>M KAHA GTX</t>
  </si>
  <si>
    <t>1112030-DOTN</t>
  </si>
  <si>
    <t>DUNE / OXFORD TAN</t>
  </si>
  <si>
    <t>1112030-BOGR</t>
  </si>
  <si>
    <t>BLACK OLIVE / GREEN</t>
  </si>
  <si>
    <t>1123370-CTBS</t>
  </si>
  <si>
    <t>CTBS CELADON TINT / BASIL</t>
  </si>
  <si>
    <t>M KAHA LOW GTX</t>
  </si>
  <si>
    <t>1123114-CTBS</t>
  </si>
  <si>
    <t>CELADON TINT / BASIL</t>
  </si>
  <si>
    <t>M MACH 4</t>
  </si>
  <si>
    <t>1113528-DBGA</t>
  </si>
  <si>
    <t>M ORA RECOVERY SHOE</t>
  </si>
  <si>
    <t>1099677-OBCT</t>
  </si>
  <si>
    <t>OMBRE BLUE / CITRUS</t>
  </si>
  <si>
    <t>1099673-FORB</t>
  </si>
  <si>
    <t>M ORA RECOVERY SLIDE</t>
  </si>
  <si>
    <t>FIESTA / OMBRE BLUE</t>
  </si>
  <si>
    <t>1013929-BCYN</t>
  </si>
  <si>
    <t>M ROCKET LD</t>
  </si>
  <si>
    <t>BLACK / CYAN</t>
  </si>
  <si>
    <t>1013925-BCYN</t>
  </si>
  <si>
    <t>M ROCKET MD</t>
  </si>
  <si>
    <t>1014801-RIO</t>
  </si>
  <si>
    <t>M SPEED EVO R</t>
  </si>
  <si>
    <t>RIO</t>
  </si>
  <si>
    <t>1113532-WEPR</t>
  </si>
  <si>
    <t>M ROCKET X</t>
  </si>
  <si>
    <t>1113532-EBBC</t>
  </si>
  <si>
    <t>EGGSHELL BLUE / BLACK</t>
  </si>
  <si>
    <t>1122572-CLMB</t>
  </si>
  <si>
    <t>U BONDI L SUEDE</t>
  </si>
  <si>
    <t>CELERY / LIMA BEAN</t>
  </si>
  <si>
    <t>U HOKA X EG BONDI</t>
  </si>
  <si>
    <t>1127736-SLPT</t>
  </si>
  <si>
    <t>SAND LEOPARD PRINT</t>
  </si>
  <si>
    <t>1113532-FTBC</t>
  </si>
  <si>
    <t>U ROCKET X</t>
  </si>
  <si>
    <t>FIESTA / BLACK</t>
  </si>
  <si>
    <t>1113532-SBLGR</t>
  </si>
  <si>
    <t>SCUBA BLUE / LUMINARY GREEN</t>
  </si>
  <si>
    <t>1113532-WDVB</t>
  </si>
  <si>
    <t>WHITE / DIVA BLUE</t>
  </si>
  <si>
    <t>OTTER / BLACK</t>
  </si>
  <si>
    <t>W ARAHI 5</t>
  </si>
  <si>
    <t>1115012-CSPY</t>
  </si>
  <si>
    <t>CANTALOUPE / SILVER PEONY</t>
  </si>
  <si>
    <t>1115012 - VBAT</t>
  </si>
  <si>
    <t>VALLARTA BLUE / ATLANTIS</t>
  </si>
  <si>
    <t>W CLIFTON EDGE</t>
  </si>
  <si>
    <t>1110511 - BWHT</t>
  </si>
  <si>
    <t>1110511 - EBWH</t>
  </si>
  <si>
    <t>EGGSHELL BLUE / WHITE</t>
  </si>
  <si>
    <t>1106478 - BDSD</t>
  </si>
  <si>
    <t>W ELEVON 2</t>
  </si>
  <si>
    <t>1111430 - CIB</t>
  </si>
  <si>
    <t>W EVO SPEEDGOAT</t>
  </si>
  <si>
    <t>W GAVIOTA 3</t>
  </si>
  <si>
    <t>1113521 - SPCN</t>
  </si>
  <si>
    <t>SILVER PEONY / CANTALOUPE</t>
  </si>
  <si>
    <t>OMBRE BLUE / ROSETTE</t>
  </si>
  <si>
    <t>1113521 - SOSP</t>
  </si>
  <si>
    <t>SHARKSKIN / OUTER SPACE</t>
  </si>
  <si>
    <t>1113523 - BBLC</t>
  </si>
  <si>
    <t>W GAVIOTA 3 WIDE</t>
  </si>
  <si>
    <t>1113523 - OBRS</t>
  </si>
  <si>
    <t>W HOPARA</t>
  </si>
  <si>
    <t>1106535 - BFCR</t>
  </si>
  <si>
    <t>BLACK / FUSION CORAL</t>
  </si>
  <si>
    <t>1112031 - BIBSP</t>
  </si>
  <si>
    <t>W KAHA GTX</t>
  </si>
  <si>
    <t>BLACK IRIS / BLUE SAPPHIRE</t>
  </si>
  <si>
    <t>1112031 - ORBC</t>
  </si>
  <si>
    <t>1112031 - PBBF</t>
  </si>
  <si>
    <t>PROVINCIAL BLUE / BLUE FOG</t>
  </si>
  <si>
    <t>WHITE / BLUE TINT</t>
  </si>
  <si>
    <t>1099674 - WBTN</t>
  </si>
  <si>
    <t>W ORA RECOVERY SLIDE</t>
  </si>
  <si>
    <t>1013927 - BCYN</t>
  </si>
  <si>
    <t>W ROCKET MD</t>
  </si>
  <si>
    <t>W SPEEDGOAT 4 WIDE</t>
  </si>
  <si>
    <t>1106529-TGT</t>
  </si>
  <si>
    <t>1113511-OBGS</t>
  </si>
  <si>
    <t>W TENNINE HIKE GTX</t>
  </si>
  <si>
    <t>1119400-AOSP</t>
  </si>
  <si>
    <t>W ZINAL</t>
  </si>
  <si>
    <t>ATLANTIS / OUTER SPACE</t>
  </si>
  <si>
    <t>1113528-BDSD</t>
  </si>
  <si>
    <t>Black/Dark Shadow</t>
  </si>
  <si>
    <t>1113529-BDSD</t>
  </si>
  <si>
    <t>1113529-BGCS</t>
  </si>
  <si>
    <t>W Mach 4</t>
  </si>
  <si>
    <t>Blue Glass / Coastal Shade</t>
  </si>
  <si>
    <t>1119393-RTAR</t>
  </si>
  <si>
    <t>1119393-BFPA</t>
  </si>
  <si>
    <t>1119393-FBLN</t>
  </si>
  <si>
    <t>1119393-IBSB</t>
  </si>
  <si>
    <t>W Clifton 8</t>
  </si>
  <si>
    <t>Aquarelle/Eggshell Blue</t>
  </si>
  <si>
    <t>1119394-CSPY</t>
  </si>
  <si>
    <t>Cantaloupe/Silver Peony</t>
  </si>
  <si>
    <t>1119394-AEBL</t>
  </si>
  <si>
    <t>M CLIFTON 8</t>
  </si>
  <si>
    <t>FIESTA / BLUING</t>
  </si>
  <si>
    <t>IBIZA BLUE / SCUBA BLUE</t>
  </si>
  <si>
    <t>REAL TEAL/ AQUARELLE</t>
  </si>
  <si>
    <t>BLUE FOG/PLEIN AIR</t>
  </si>
  <si>
    <t>1121374-BDBI</t>
  </si>
  <si>
    <t>M CLIFTON 8 WIDE</t>
  </si>
  <si>
    <t>BLANC DE BLANC / ILLUMINATING</t>
  </si>
  <si>
    <t>1119394-FBLN</t>
  </si>
  <si>
    <t>W CLIFTON 8</t>
  </si>
  <si>
    <t>1119394-BGIR</t>
  </si>
  <si>
    <t>BLUE GRAPHITE / IBIS ROSE</t>
  </si>
  <si>
    <t>1123195-FFIR</t>
  </si>
  <si>
    <t>W ARAHI 6</t>
  </si>
  <si>
    <t>FESTIVAL FUCHSIA / IBIS ROSE</t>
  </si>
  <si>
    <t>BLUE CORAL / BLACK</t>
  </si>
  <si>
    <t>M CARBON X 3</t>
  </si>
  <si>
    <t>1123192-BCBLC</t>
  </si>
  <si>
    <t>RADIANT YELLOW / CAMELLIA</t>
  </si>
  <si>
    <t>1123192-RYCM</t>
  </si>
  <si>
    <t>YELLOW PEAR / RADIANT YELLOW</t>
  </si>
  <si>
    <t>M BONDI X</t>
  </si>
  <si>
    <t>1113512-YPRY</t>
  </si>
  <si>
    <t>BLUE GLASS / BILLOWING SAIL</t>
  </si>
  <si>
    <t>W BONDI X</t>
  </si>
  <si>
    <t>1113513-BGBS</t>
  </si>
  <si>
    <t>1113513-YPRY</t>
  </si>
  <si>
    <t>FESTIVAL FUCHSIA / BLACK</t>
  </si>
  <si>
    <t>W CARBON X 3</t>
  </si>
  <si>
    <t>1123193-FFBL</t>
  </si>
  <si>
    <t>1123193-RYCM</t>
  </si>
  <si>
    <t>PLEIN AIR / BLUE GLASS</t>
  </si>
  <si>
    <t>W KAWANA</t>
  </si>
  <si>
    <t>1123164-PABG</t>
  </si>
  <si>
    <t>SHORT BREAD / BLUING</t>
  </si>
  <si>
    <t>1123164-SBBN</t>
  </si>
  <si>
    <t>BLANC DE BLANC / BUTTERFLY</t>
  </si>
  <si>
    <t>1123164-BDBB</t>
  </si>
  <si>
    <t>SKU</t>
  </si>
  <si>
    <t>Group</t>
  </si>
  <si>
    <t>QTY</t>
  </si>
  <si>
    <t>PIC</t>
  </si>
  <si>
    <t>WHL Price</t>
  </si>
  <si>
    <t>RRP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</si>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</sst>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[$€-2]\ * #,##0.00_-;\-[$€-2]\ * #,##0.00_-;_-[$€-2]\ * &quot;-&quot;??_-;_-@_-"/>
  </numFmts>
  <fonts count="11" x14ac:knownFonts="1"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Bookman Old Style"/>
      <family val="1"/>
    </font>
    <font>
      <sz val="8"/>
      <name val="Bookman Old Style"/>
      <family val="1"/>
    </font>
    <font>
      <sz val="8"/>
      <color rgb="FF000000"/>
      <name val="Bookman Old Style"/>
      <family val="1"/>
    </font>
    <font>
      <sz val="9"/>
      <name val="Bookman Old Style"/>
      <family val="1"/>
    </font>
    <font>
      <b/>
      <sz val="8"/>
      <name val="Bookman Old Style"/>
      <family val="1"/>
    </font>
    <font>
      <b/>
      <sz val="10"/>
      <name val="Bookman Old Style"/>
      <family val="1"/>
    </font>
    <font>
      <sz val="9"/>
      <color rgb="FF000000"/>
      <name val="Bookman Old Style"/>
      <family val="1"/>
    </font>
    <font>
      <b/>
      <sz val="9"/>
      <color rgb="FF000000"/>
      <name val="Bookman Old Style"/>
      <family val="1"/>
    </font>
    <font>
      <b/>
      <sz val="8"/>
      <color rgb="FF000000"/>
      <name val="Bookman Old Style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2" fillId="5" borderId="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164" fontId="2" fillId="4" borderId="5" xfId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2" fontId="6" fillId="6" borderId="5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 wrapText="1"/>
    </xf>
    <xf numFmtId="165" fontId="2" fillId="3" borderId="5" xfId="1" applyNumberFormat="1" applyFont="1" applyFill="1" applyBorder="1" applyAlignment="1">
      <alignment horizontal="center" vertical="center" wrapText="1"/>
    </xf>
    <xf numFmtId="37" fontId="3" fillId="3" borderId="5" xfId="0" applyNumberFormat="1" applyFont="1" applyFill="1" applyBorder="1" applyAlignment="1">
      <alignment horizontal="center" vertical="center" wrapText="1"/>
    </xf>
    <xf numFmtId="37" fontId="7" fillId="3" borderId="5" xfId="0" applyNumberFormat="1" applyFont="1" applyFill="1" applyBorder="1" applyAlignment="1">
      <alignment horizontal="center" vertical="center" wrapText="1"/>
    </xf>
    <xf numFmtId="12" fontId="6" fillId="6" borderId="5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5" xfId="1" applyNumberFormat="1" applyFont="1" applyFill="1" applyBorder="1" applyAlignment="1">
      <alignment horizontal="center" vertical="center"/>
    </xf>
    <xf numFmtId="0" fontId="7" fillId="3" borderId="5" xfId="1" applyNumberFormat="1" applyFont="1" applyFill="1" applyBorder="1" applyAlignment="1">
      <alignment horizontal="center" vertical="center"/>
    </xf>
    <xf numFmtId="165" fontId="2" fillId="3" borderId="5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7" fontId="3" fillId="3" borderId="5" xfId="0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37" fontId="6" fillId="6" borderId="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9" fontId="3" fillId="3" borderId="5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37" fontId="3" fillId="3" borderId="3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37" fontId="7" fillId="3" borderId="3" xfId="0" applyNumberFormat="1" applyFont="1" applyFill="1" applyBorder="1" applyAlignment="1">
      <alignment horizontal="center" vertical="center" wrapText="1"/>
    </xf>
    <xf numFmtId="165" fontId="2" fillId="3" borderId="3" xfId="1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9" fontId="4" fillId="3" borderId="0" xfId="2" applyFont="1" applyFill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5" fontId="2" fillId="3" borderId="4" xfId="1" applyNumberFormat="1" applyFont="1" applyFill="1" applyBorder="1" applyAlignment="1">
      <alignment horizontal="center" vertical="center" wrapText="1"/>
    </xf>
    <xf numFmtId="165" fontId="2" fillId="3" borderId="4" xfId="0" applyNumberFormat="1" applyFont="1" applyFill="1" applyBorder="1" applyAlignment="1">
      <alignment horizontal="center" vertical="center" wrapText="1"/>
    </xf>
    <xf numFmtId="165" fontId="2" fillId="3" borderId="4" xfId="1" applyNumberFormat="1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4856737" cy="0"/>
    <xdr:pic>
      <xdr:nvPicPr>
        <xdr:cNvPr id="5" name="Picture 4">
          <a:extLst>
            <a:ext uri="{FF2B5EF4-FFF2-40B4-BE49-F238E27FC236}">
              <a16:creationId xmlns:a16="http://schemas.microsoft.com/office/drawing/2014/main" xmlns="" id="{877654E9-6BC1-4FEC-B5B3-F410F0D64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53525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15</xdr:row>
      <xdr:rowOff>0</xdr:rowOff>
    </xdr:from>
    <xdr:ext cx="4856737" cy="0"/>
    <xdr:pic>
      <xdr:nvPicPr>
        <xdr:cNvPr id="6" name="Picture 5">
          <a:extLst>
            <a:ext uri="{FF2B5EF4-FFF2-40B4-BE49-F238E27FC236}">
              <a16:creationId xmlns:a16="http://schemas.microsoft.com/office/drawing/2014/main" xmlns="" id="{9E4193CA-A331-493C-86CA-9AF01C9C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9696450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4856737" cy="0"/>
    <xdr:pic>
      <xdr:nvPicPr>
        <xdr:cNvPr id="7" name="Picture 6">
          <a:extLst>
            <a:ext uri="{FF2B5EF4-FFF2-40B4-BE49-F238E27FC236}">
              <a16:creationId xmlns:a16="http://schemas.microsoft.com/office/drawing/2014/main" xmlns="" id="{8CE8C242-9E5B-4286-9CAB-300B4F1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154025"/>
          <a:ext cx="4856737" cy="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15</xdr:row>
      <xdr:rowOff>0</xdr:rowOff>
    </xdr:from>
    <xdr:to>
      <xdr:col>0</xdr:col>
      <xdr:colOff>1347107</xdr:colOff>
      <xdr:row>15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9CC8C362-8585-4607-9C25-7211DBC2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954375"/>
          <a:ext cx="1347107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76200</xdr:rowOff>
    </xdr:from>
    <xdr:to>
      <xdr:col>0</xdr:col>
      <xdr:colOff>2078899</xdr:colOff>
      <xdr:row>16</xdr:row>
      <xdr:rowOff>1036320</xdr:rowOff>
    </xdr:to>
    <xdr:pic>
      <xdr:nvPicPr>
        <xdr:cNvPr id="34" name="Picture 33" descr="Carbon X 2">
          <a:extLst>
            <a:ext uri="{FF2B5EF4-FFF2-40B4-BE49-F238E27FC236}">
              <a16:creationId xmlns:a16="http://schemas.microsoft.com/office/drawing/2014/main" xmlns="" id="{E2455B4F-0823-4AD6-9AD0-399E9EAA3C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18364200"/>
          <a:ext cx="214747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2269</xdr:colOff>
      <xdr:row>18</xdr:row>
      <xdr:rowOff>986118</xdr:rowOff>
    </xdr:to>
    <xdr:pic>
      <xdr:nvPicPr>
        <xdr:cNvPr id="81" name="Picture 80" descr="Hoka One One Clifton Edge Black Aquarelle 1110510-BAQR | Zwart">
          <a:extLst>
            <a:ext uri="{FF2B5EF4-FFF2-40B4-BE49-F238E27FC236}">
              <a16:creationId xmlns:a16="http://schemas.microsoft.com/office/drawing/2014/main" xmlns="" id="{44A34CD1-290A-4EFC-9147-F27AB1EE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0161625"/>
          <a:ext cx="2212069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18489</xdr:colOff>
      <xdr:row>23</xdr:row>
      <xdr:rowOff>154711</xdr:rowOff>
    </xdr:to>
    <xdr:pic>
      <xdr:nvPicPr>
        <xdr:cNvPr id="101" name="Picture 100" descr="Footwear HOKA ONE ONE - M Gaviota 3 Wide 1113522 Cgob - Asphalt - Running  shoes - Sports shoes - Men's shoes | efootwear.eu">
          <a:extLst>
            <a:ext uri="{FF2B5EF4-FFF2-40B4-BE49-F238E27FC236}">
              <a16:creationId xmlns:a16="http://schemas.microsoft.com/office/drawing/2014/main" xmlns="" id="{586814DF-6E5B-4A9B-86A1-1638627A3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206063289"/>
          <a:ext cx="2247339" cy="1385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26</xdr:row>
      <xdr:rowOff>0</xdr:rowOff>
    </xdr:from>
    <xdr:to>
      <xdr:col>0</xdr:col>
      <xdr:colOff>2076674</xdr:colOff>
      <xdr:row>26</xdr:row>
      <xdr:rowOff>1333500</xdr:rowOff>
    </xdr:to>
    <xdr:pic>
      <xdr:nvPicPr>
        <xdr:cNvPr id="108" name="Picture 107" descr="Trekker Boots HOKA ONE ONE - M Kaha Gtx GORE-TEX 1112030 Bogr - Trekker  boots - High boots and others - Men's shoes | efootwear.eu">
          <a:extLst>
            <a:ext uri="{FF2B5EF4-FFF2-40B4-BE49-F238E27FC236}">
              <a16:creationId xmlns:a16="http://schemas.microsoft.com/office/drawing/2014/main" xmlns="" id="{2618D29A-0007-4116-9511-F40704E0A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265" y="226009200"/>
          <a:ext cx="1961029" cy="1333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33618</xdr:colOff>
      <xdr:row>34</xdr:row>
      <xdr:rowOff>89648</xdr:rowOff>
    </xdr:from>
    <xdr:to>
      <xdr:col>0</xdr:col>
      <xdr:colOff>2077683</xdr:colOff>
      <xdr:row>35</xdr:row>
      <xdr:rowOff>971325</xdr:rowOff>
    </xdr:to>
    <xdr:pic>
      <xdr:nvPicPr>
        <xdr:cNvPr id="128" name="Picture 127" descr="Hoka One ORA Recovery Shoe Hardloopschoenen - Schoenen.nl">
          <a:extLst>
            <a:ext uri="{FF2B5EF4-FFF2-40B4-BE49-F238E27FC236}">
              <a16:creationId xmlns:a16="http://schemas.microsoft.com/office/drawing/2014/main" xmlns="" id="{C9F8BCE0-620A-4EB6-B8AF-24AA78BB6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618" y="272256998"/>
          <a:ext cx="2143125" cy="1035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2076561</xdr:colOff>
      <xdr:row>39</xdr:row>
      <xdr:rowOff>1030943</xdr:rowOff>
    </xdr:to>
    <xdr:pic>
      <xdr:nvPicPr>
        <xdr:cNvPr id="141" name="Picture 140" descr="Men's | HOKA ONE ONE Rocket LD | Fleet Feet">
          <a:extLst>
            <a:ext uri="{FF2B5EF4-FFF2-40B4-BE49-F238E27FC236}">
              <a16:creationId xmlns:a16="http://schemas.microsoft.com/office/drawing/2014/main" xmlns="" id="{4C9F0724-C977-4E99-BD22-D5ACC8936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301037625"/>
          <a:ext cx="2213721" cy="103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2639</xdr:colOff>
      <xdr:row>41</xdr:row>
      <xdr:rowOff>1393454</xdr:rowOff>
    </xdr:to>
    <xdr:pic>
      <xdr:nvPicPr>
        <xdr:cNvPr id="142" name="Picture 141" descr="Hoka® Rocket Middle-Distance for women | Hoka® EU">
          <a:extLst>
            <a:ext uri="{FF2B5EF4-FFF2-40B4-BE49-F238E27FC236}">
              <a16:creationId xmlns:a16="http://schemas.microsoft.com/office/drawing/2014/main" xmlns="" id="{C8F42D7F-A156-49CB-B7E0-CF7FF1984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303009300"/>
          <a:ext cx="2227679" cy="139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43</xdr:row>
      <xdr:rowOff>0</xdr:rowOff>
    </xdr:from>
    <xdr:to>
      <xdr:col>1</xdr:col>
      <xdr:colOff>1234</xdr:colOff>
      <xdr:row>44</xdr:row>
      <xdr:rowOff>0</xdr:rowOff>
    </xdr:to>
    <xdr:pic>
      <xdr:nvPicPr>
        <xdr:cNvPr id="144" name="Picture 143" descr="Hoka One One Unisex Rocket X - White/Evening Primrose (1113532-WEPR) –  Marathon Sports">
          <a:extLst>
            <a:ext uri="{FF2B5EF4-FFF2-40B4-BE49-F238E27FC236}">
              <a16:creationId xmlns:a16="http://schemas.microsoft.com/office/drawing/2014/main" xmlns="" id="{6BFA8FB3-B4EF-4ABC-8989-17FBED437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5" y="308533800"/>
          <a:ext cx="2112869" cy="107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66675</xdr:rowOff>
    </xdr:from>
    <xdr:to>
      <xdr:col>1</xdr:col>
      <xdr:colOff>80562</xdr:colOff>
      <xdr:row>45</xdr:row>
      <xdr:rowOff>1049206</xdr:rowOff>
    </xdr:to>
    <xdr:pic>
      <xdr:nvPicPr>
        <xdr:cNvPr id="145" name="Picture 144" descr="Hoka One One Clifton 8 running shoes blue unisex online? Find it at  triathlon-accessories.com">
          <a:extLst>
            <a:ext uri="{FF2B5EF4-FFF2-40B4-BE49-F238E27FC236}">
              <a16:creationId xmlns:a16="http://schemas.microsoft.com/office/drawing/2014/main" xmlns="" id="{67864116-975E-4636-B985-91C2A1B24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51263550"/>
          <a:ext cx="2309412" cy="113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2076561</xdr:colOff>
      <xdr:row>53</xdr:row>
      <xdr:rowOff>350520</xdr:rowOff>
    </xdr:to>
    <xdr:pic>
      <xdr:nvPicPr>
        <xdr:cNvPr id="184" name="Picture 183" descr="Hoka One One Rocket X Fiesta (All Gender) - 1113532-FTBC">
          <a:extLst>
            <a:ext uri="{FF2B5EF4-FFF2-40B4-BE49-F238E27FC236}">
              <a16:creationId xmlns:a16="http://schemas.microsoft.com/office/drawing/2014/main" xmlns="" id="{CB5C0273-425A-4CCC-B90D-01CFD6628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4554764"/>
          <a:ext cx="2213721" cy="158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53</xdr:row>
      <xdr:rowOff>156881</xdr:rowOff>
    </xdr:from>
    <xdr:to>
      <xdr:col>0</xdr:col>
      <xdr:colOff>2077235</xdr:colOff>
      <xdr:row>54</xdr:row>
      <xdr:rowOff>123263</xdr:rowOff>
    </xdr:to>
    <xdr:pic>
      <xdr:nvPicPr>
        <xdr:cNvPr id="185" name="Picture 184" descr="Hoka One ROCKET X Running Shoe Hardloopschoenen - Schoenen.nl">
          <a:extLst>
            <a:ext uri="{FF2B5EF4-FFF2-40B4-BE49-F238E27FC236}">
              <a16:creationId xmlns:a16="http://schemas.microsoft.com/office/drawing/2014/main" xmlns="" id="{AD142063-F7B6-4F36-B397-0683398D33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-525"/>
        <a:stretch/>
      </xdr:blipFill>
      <xdr:spPr bwMode="auto">
        <a:xfrm>
          <a:off x="56030" y="406493381"/>
          <a:ext cx="2143125" cy="104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67235</xdr:rowOff>
    </xdr:from>
    <xdr:to>
      <xdr:col>1</xdr:col>
      <xdr:colOff>50643</xdr:colOff>
      <xdr:row>55</xdr:row>
      <xdr:rowOff>33617</xdr:rowOff>
    </xdr:to>
    <xdr:pic>
      <xdr:nvPicPr>
        <xdr:cNvPr id="186" name="Picture 185" descr="Hoka One One Unisex Rocket X - White/Diva Blue (1113532-WDVB) – Marathon  Sports">
          <a:extLst>
            <a:ext uri="{FF2B5EF4-FFF2-40B4-BE49-F238E27FC236}">
              <a16:creationId xmlns:a16="http://schemas.microsoft.com/office/drawing/2014/main" xmlns="" id="{A725A6D6-F914-4EBB-B1C7-E57EB27DB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7984885"/>
          <a:ext cx="2279493" cy="1042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3412</xdr:colOff>
      <xdr:row>77</xdr:row>
      <xdr:rowOff>1000125</xdr:rowOff>
    </xdr:to>
    <xdr:pic>
      <xdr:nvPicPr>
        <xdr:cNvPr id="198" name="Picture 197" descr="Hoka One One Women's Arahi 5 - Vallarta Blue/Atlantis (1115012-VBAT) –  Marathon Sports">
          <a:extLst>
            <a:ext uri="{FF2B5EF4-FFF2-40B4-BE49-F238E27FC236}">
              <a16:creationId xmlns:a16="http://schemas.microsoft.com/office/drawing/2014/main" xmlns="" id="{A8559758-393A-42D8-A770-B819CBFAE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2535375"/>
          <a:ext cx="2159872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78441</xdr:colOff>
      <xdr:row>79</xdr:row>
      <xdr:rowOff>22413</xdr:rowOff>
    </xdr:from>
    <xdr:to>
      <xdr:col>1</xdr:col>
      <xdr:colOff>101029</xdr:colOff>
      <xdr:row>79</xdr:row>
      <xdr:rowOff>1098738</xdr:rowOff>
    </xdr:to>
    <xdr:pic>
      <xdr:nvPicPr>
        <xdr:cNvPr id="258" name="Picture 257" descr="Hoka One One Clifton 7 Edge running shoes black/white woman online? Find it  at triathlon-accessories.com">
          <a:extLst>
            <a:ext uri="{FF2B5EF4-FFF2-40B4-BE49-F238E27FC236}">
              <a16:creationId xmlns:a16="http://schemas.microsoft.com/office/drawing/2014/main" xmlns="" id="{FADC67E9-1B16-4944-A6C7-E873FB7DB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441" y="557587338"/>
          <a:ext cx="2251438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37731</xdr:colOff>
      <xdr:row>80</xdr:row>
      <xdr:rowOff>1117255</xdr:rowOff>
    </xdr:to>
    <xdr:pic>
      <xdr:nvPicPr>
        <xdr:cNvPr id="259" name="Picture 258" descr="Clifton Edge">
          <a:extLst>
            <a:ext uri="{FF2B5EF4-FFF2-40B4-BE49-F238E27FC236}">
              <a16:creationId xmlns:a16="http://schemas.microsoft.com/office/drawing/2014/main" xmlns="" id="{1132114F-68ED-4791-BF55-087441F11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559091702"/>
          <a:ext cx="2266581" cy="1117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2076674</xdr:colOff>
      <xdr:row>82</xdr:row>
      <xdr:rowOff>1028700</xdr:rowOff>
    </xdr:to>
    <xdr:pic>
      <xdr:nvPicPr>
        <xdr:cNvPr id="264" name="Picture 263" descr="Hoka One One Elevon 2 hardloopschoenen donkerblauw dames kopen? Bestel bij  triathlonaccessoires.nl">
          <a:extLst>
            <a:ext uri="{FF2B5EF4-FFF2-40B4-BE49-F238E27FC236}">
              <a16:creationId xmlns:a16="http://schemas.microsoft.com/office/drawing/2014/main" xmlns="" id="{5E3B3A0C-AB02-47EC-AE57-FF77E6FF9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574147950"/>
          <a:ext cx="2084294" cy="1030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66675</xdr:rowOff>
    </xdr:from>
    <xdr:to>
      <xdr:col>1</xdr:col>
      <xdr:colOff>29695</xdr:colOff>
      <xdr:row>84</xdr:row>
      <xdr:rowOff>957221</xdr:rowOff>
    </xdr:to>
    <xdr:pic>
      <xdr:nvPicPr>
        <xdr:cNvPr id="271" name="Picture 270" descr="Hoka One One Herren Speedgoat Evo Schuhe Trailrunningschuhe : Amazon.de:  Schuhe &amp; Handtaschen">
          <a:extLst>
            <a:ext uri="{FF2B5EF4-FFF2-40B4-BE49-F238E27FC236}">
              <a16:creationId xmlns:a16="http://schemas.microsoft.com/office/drawing/2014/main" xmlns="" id="{C973161C-9412-452C-8A4D-57037BD3F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71256525"/>
          <a:ext cx="2258545" cy="1044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67235</xdr:colOff>
      <xdr:row>86</xdr:row>
      <xdr:rowOff>33330</xdr:rowOff>
    </xdr:from>
    <xdr:to>
      <xdr:col>1</xdr:col>
      <xdr:colOff>7283</xdr:colOff>
      <xdr:row>86</xdr:row>
      <xdr:rowOff>1064558</xdr:rowOff>
    </xdr:to>
    <xdr:pic>
      <xdr:nvPicPr>
        <xdr:cNvPr id="284" name="Picture 283" descr="HOKA ONE ONE Gaviota 3 Dames | All4running">
          <a:extLst>
            <a:ext uri="{FF2B5EF4-FFF2-40B4-BE49-F238E27FC236}">
              <a16:creationId xmlns:a16="http://schemas.microsoft.com/office/drawing/2014/main" xmlns="" id="{E3B3DAFF-8E9B-4349-8A46-53AE643CE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235" y="611700255"/>
          <a:ext cx="2168898" cy="103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3586</xdr:colOff>
      <xdr:row>89</xdr:row>
      <xdr:rowOff>937228</xdr:rowOff>
    </xdr:to>
    <xdr:pic>
      <xdr:nvPicPr>
        <xdr:cNvPr id="285" name="Picture 284" descr="HOKA ONE ONE Gaviota 3 (Wide) Dames | All4running">
          <a:extLst>
            <a:ext uri="{FF2B5EF4-FFF2-40B4-BE49-F238E27FC236}">
              <a16:creationId xmlns:a16="http://schemas.microsoft.com/office/drawing/2014/main" xmlns="" id="{0A548F22-5787-4D28-B10E-4B8CB5034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76714350"/>
          <a:ext cx="2106706" cy="1091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87</xdr:row>
      <xdr:rowOff>0</xdr:rowOff>
    </xdr:from>
    <xdr:to>
      <xdr:col>1</xdr:col>
      <xdr:colOff>3137</xdr:colOff>
      <xdr:row>87</xdr:row>
      <xdr:rowOff>1126192</xdr:rowOff>
    </xdr:to>
    <xdr:pic>
      <xdr:nvPicPr>
        <xdr:cNvPr id="286" name="Picture 285" descr="HOKA ONE ONE Gaviota 3 (Wide) Dames | All4running">
          <a:extLst>
            <a:ext uri="{FF2B5EF4-FFF2-40B4-BE49-F238E27FC236}">
              <a16:creationId xmlns:a16="http://schemas.microsoft.com/office/drawing/2014/main" xmlns="" id="{B794D70D-4765-481F-80C6-0D6722176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725" y="74715862"/>
          <a:ext cx="2119592" cy="11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14009</xdr:rowOff>
    </xdr:from>
    <xdr:to>
      <xdr:col>0</xdr:col>
      <xdr:colOff>2062240</xdr:colOff>
      <xdr:row>93</xdr:row>
      <xdr:rowOff>14009</xdr:rowOff>
    </xdr:to>
    <xdr:pic>
      <xdr:nvPicPr>
        <xdr:cNvPr id="288" name="Picture 287" descr="Hoka One One Women's SKY Porter Trail Shoes:Black/Orange:UK 8.5 |  Trailschoenen | Wiggle Nederland">
          <a:extLst>
            <a:ext uri="{FF2B5EF4-FFF2-40B4-BE49-F238E27FC236}">
              <a16:creationId xmlns:a16="http://schemas.microsoft.com/office/drawing/2014/main" xmlns="" id="{A25CDB8D-A5BA-499E-AE29-8E177CA47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80452634"/>
          <a:ext cx="2062240" cy="107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1700535</xdr:colOff>
      <xdr:row>94</xdr:row>
      <xdr:rowOff>1005353</xdr:rowOff>
    </xdr:to>
    <xdr:pic>
      <xdr:nvPicPr>
        <xdr:cNvPr id="304" name="Picture 303" descr="Hoka One One Women's SKY Kaha GTX Hiking Boots | Wandelschoenen | Wiggle  Nederland">
          <a:extLst>
            <a:ext uri="{FF2B5EF4-FFF2-40B4-BE49-F238E27FC236}">
              <a16:creationId xmlns:a16="http://schemas.microsoft.com/office/drawing/2014/main" xmlns="" id="{75BFFAFD-87A8-47A8-B5F9-19A4CD7C1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78438375"/>
          <a:ext cx="1700535" cy="1176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134470</xdr:colOff>
      <xdr:row>95</xdr:row>
      <xdr:rowOff>1</xdr:rowOff>
    </xdr:from>
    <xdr:to>
      <xdr:col>0</xdr:col>
      <xdr:colOff>1764040</xdr:colOff>
      <xdr:row>96</xdr:row>
      <xdr:rowOff>95538</xdr:rowOff>
    </xdr:to>
    <xdr:pic>
      <xdr:nvPicPr>
        <xdr:cNvPr id="305" name="Picture 304" descr="Women's shoes Hoka One One® W Kaha Gtx Otter/ Black">
          <a:extLst>
            <a:ext uri="{FF2B5EF4-FFF2-40B4-BE49-F238E27FC236}">
              <a16:creationId xmlns:a16="http://schemas.microsoft.com/office/drawing/2014/main" xmlns="" id="{3FE4EBD4-A106-4E5E-94D0-788B40F054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470" y="79686151"/>
          <a:ext cx="1629570" cy="1171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5104</xdr:colOff>
      <xdr:row>98</xdr:row>
      <xdr:rowOff>952501</xdr:rowOff>
    </xdr:to>
    <xdr:pic>
      <xdr:nvPicPr>
        <xdr:cNvPr id="325" name="Picture 324" descr="Hoka Ora Recovery Slide 2 Women's White / Blue Tint - Running Free Canada">
          <a:extLst>
            <a:ext uri="{FF2B5EF4-FFF2-40B4-BE49-F238E27FC236}">
              <a16:creationId xmlns:a16="http://schemas.microsoft.com/office/drawing/2014/main" xmlns="" id="{E89F7071-0CF0-4A18-B15A-E92D09358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700249425"/>
          <a:ext cx="2233954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11205</xdr:rowOff>
    </xdr:from>
    <xdr:to>
      <xdr:col>1</xdr:col>
      <xdr:colOff>30816</xdr:colOff>
      <xdr:row>100</xdr:row>
      <xdr:rowOff>1311426</xdr:rowOff>
    </xdr:to>
    <xdr:pic>
      <xdr:nvPicPr>
        <xdr:cNvPr id="333" name="Picture 332" descr="Hoka® Rocket MDfor women | HOKA® Portugal">
          <a:extLst>
            <a:ext uri="{FF2B5EF4-FFF2-40B4-BE49-F238E27FC236}">
              <a16:creationId xmlns:a16="http://schemas.microsoft.com/office/drawing/2014/main" xmlns="" id="{7ECF2F46-99DF-4D5E-9FD2-53DE5841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717853305"/>
          <a:ext cx="2259666" cy="145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280147</xdr:colOff>
      <xdr:row>101</xdr:row>
      <xdr:rowOff>1</xdr:rowOff>
    </xdr:from>
    <xdr:to>
      <xdr:col>0</xdr:col>
      <xdr:colOff>1571625</xdr:colOff>
      <xdr:row>102</xdr:row>
      <xdr:rowOff>1072926</xdr:rowOff>
    </xdr:to>
    <xdr:pic>
      <xdr:nvPicPr>
        <xdr:cNvPr id="345" name="Picture 344" descr="HOKA Speedgoat 4 Chaussures de Trail pour Femmes en Together - 1106529-TGT">
          <a:extLst>
            <a:ext uri="{FF2B5EF4-FFF2-40B4-BE49-F238E27FC236}">
              <a16:creationId xmlns:a16="http://schemas.microsoft.com/office/drawing/2014/main" xmlns="" id="{ABC6BEBD-080E-40B9-874F-622D048AC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147" y="84648676"/>
          <a:ext cx="1291478" cy="122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78441</xdr:colOff>
      <xdr:row>104</xdr:row>
      <xdr:rowOff>0</xdr:rowOff>
    </xdr:from>
    <xdr:to>
      <xdr:col>1</xdr:col>
      <xdr:colOff>2913</xdr:colOff>
      <xdr:row>105</xdr:row>
      <xdr:rowOff>107418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70B431E4-6956-48CC-A42E-0CCD88B1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761990475"/>
          <a:ext cx="2004732" cy="1183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377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1BBEA8FB-4F05-4FEB-AC3C-CEB38EF0EDA4}"/>
            </a:ext>
          </a:extLst>
        </xdr:cNvPr>
        <xdr:cNvSpPr>
          <a:spLocks noChangeAspect="1" noChangeArrowheads="1"/>
        </xdr:cNvSpPr>
      </xdr:nvSpPr>
      <xdr:spPr bwMode="auto">
        <a:xfrm>
          <a:off x="0" y="39962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2028265</xdr:colOff>
      <xdr:row>50</xdr:row>
      <xdr:rowOff>1007577</xdr:rowOff>
    </xdr:to>
    <xdr:pic>
      <xdr:nvPicPr>
        <xdr:cNvPr id="379" name="Picture 378" descr="Hoka One Bondi | Dames &amp; heren | Sneakerbaron NL">
          <a:extLst>
            <a:ext uri="{FF2B5EF4-FFF2-40B4-BE49-F238E27FC236}">
              <a16:creationId xmlns:a16="http://schemas.microsoft.com/office/drawing/2014/main" xmlns="" id="{6005E26C-7CFD-41D5-81AB-82554BACE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202525"/>
          <a:ext cx="2028265" cy="1007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15</xdr:row>
      <xdr:rowOff>0</xdr:rowOff>
    </xdr:from>
    <xdr:ext cx="4856737" cy="0"/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31E2E03F-DA9E-415D-AB64-5515BBFC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7753350"/>
          <a:ext cx="4856737" cy="0"/>
        </a:xfrm>
        <a:prstGeom prst="rect">
          <a:avLst/>
        </a:prstGeom>
      </xdr:spPr>
    </xdr:pic>
    <xdr:clientData/>
  </xdr:oneCellAnchor>
  <xdr:twoCellAnchor editAs="oneCell">
    <xdr:from>
      <xdr:col>0</xdr:col>
      <xdr:colOff>123264</xdr:colOff>
      <xdr:row>96</xdr:row>
      <xdr:rowOff>1</xdr:rowOff>
    </xdr:from>
    <xdr:to>
      <xdr:col>0</xdr:col>
      <xdr:colOff>1743075</xdr:colOff>
      <xdr:row>96</xdr:row>
      <xdr:rowOff>1034827</xdr:rowOff>
    </xdr:to>
    <xdr:pic>
      <xdr:nvPicPr>
        <xdr:cNvPr id="385" name="Picture 384" descr="Hoka One One W Kaha Gore-tex Provincial Blue / Blue Fog 2022 -20% sur  Ekosport">
          <a:extLst>
            <a:ext uri="{FF2B5EF4-FFF2-40B4-BE49-F238E27FC236}">
              <a16:creationId xmlns:a16="http://schemas.microsoft.com/office/drawing/2014/main" xmlns="" id="{25EFB5DC-A124-4BA0-8B03-C1EC12190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264" y="80762476"/>
          <a:ext cx="1619811" cy="103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304800</xdr:colOff>
      <xdr:row>33</xdr:row>
      <xdr:rowOff>309843</xdr:rowOff>
    </xdr:to>
    <xdr:sp macro="" textlink="">
      <xdr:nvSpPr>
        <xdr:cNvPr id="386" name="AutoShape 1" descr="Hoka One One Mach 4 Black - 1113528-BDSD - GB">
          <a:extLst>
            <a:ext uri="{FF2B5EF4-FFF2-40B4-BE49-F238E27FC236}">
              <a16:creationId xmlns:a16="http://schemas.microsoft.com/office/drawing/2014/main" xmlns="" id="{1B04ABD8-E4E6-4A3D-A5AE-7384B7981598}"/>
            </a:ext>
          </a:extLst>
        </xdr:cNvPr>
        <xdr:cNvSpPr>
          <a:spLocks noChangeAspect="1" noChangeArrowheads="1"/>
        </xdr:cNvSpPr>
      </xdr:nvSpPr>
      <xdr:spPr bwMode="auto">
        <a:xfrm>
          <a:off x="0" y="250116975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75</xdr:row>
      <xdr:rowOff>166406</xdr:rowOff>
    </xdr:from>
    <xdr:to>
      <xdr:col>0</xdr:col>
      <xdr:colOff>2076450</xdr:colOff>
      <xdr:row>76</xdr:row>
      <xdr:rowOff>986593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4FA0A79E-23A3-4D39-9503-6B8F9632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053956"/>
          <a:ext cx="2114550" cy="99163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13</xdr:row>
      <xdr:rowOff>67236</xdr:rowOff>
    </xdr:from>
    <xdr:to>
      <xdr:col>0</xdr:col>
      <xdr:colOff>1994648</xdr:colOff>
      <xdr:row>14</xdr:row>
      <xdr:rowOff>1087578</xdr:rowOff>
    </xdr:to>
    <xdr:pic>
      <xdr:nvPicPr>
        <xdr:cNvPr id="389" name="Picture 388" descr="ShoeStores.com | HOKA ONE ONE Men's Akasa - Black / Dark Shadow">
          <a:extLst>
            <a:ext uri="{FF2B5EF4-FFF2-40B4-BE49-F238E27FC236}">
              <a16:creationId xmlns:a16="http://schemas.microsoft.com/office/drawing/2014/main" xmlns="" id="{A917E060-5693-4F92-AA47-AA0E78086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236" y="3724836"/>
          <a:ext cx="1927412" cy="1174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</xdr:rowOff>
    </xdr:from>
    <xdr:to>
      <xdr:col>0</xdr:col>
      <xdr:colOff>2077906</xdr:colOff>
      <xdr:row>20</xdr:row>
      <xdr:rowOff>907677</xdr:rowOff>
    </xdr:to>
    <xdr:pic>
      <xdr:nvPicPr>
        <xdr:cNvPr id="402" name="Picture 401" descr="Hoka One One Clifton Edge Green Ash 1110510-GAOS | Grijs, Groen">
          <a:extLst>
            <a:ext uri="{FF2B5EF4-FFF2-40B4-BE49-F238E27FC236}">
              <a16:creationId xmlns:a16="http://schemas.microsoft.com/office/drawing/2014/main" xmlns="" id="{C8C18A40-2D34-4838-97AF-AE0DC7A11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314401"/>
          <a:ext cx="2146486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3586</xdr:colOff>
      <xdr:row>26</xdr:row>
      <xdr:rowOff>55023</xdr:rowOff>
    </xdr:to>
    <xdr:pic>
      <xdr:nvPicPr>
        <xdr:cNvPr id="417" name="Picture 416" descr="Hoka SKY KAHA GTX 1112030-DOTN | Beige | Sneakerbaron NL">
          <a:extLst>
            <a:ext uri="{FF2B5EF4-FFF2-40B4-BE49-F238E27FC236}">
              <a16:creationId xmlns:a16="http://schemas.microsoft.com/office/drawing/2014/main" xmlns="" id="{ABF9BA2E-DC9C-4507-AC3D-62919B05B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4160788"/>
          <a:ext cx="2106706" cy="1438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1181099</xdr:rowOff>
    </xdr:to>
    <xdr:sp macro="" textlink="">
      <xdr:nvSpPr>
        <xdr:cNvPr id="419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F0BE12FF-9B4D-4D95-B919-720CD3A09586}"/>
            </a:ext>
          </a:extLst>
        </xdr:cNvPr>
        <xdr:cNvSpPr>
          <a:spLocks noChangeAspect="1" noChangeArrowheads="1"/>
        </xdr:cNvSpPr>
      </xdr:nvSpPr>
      <xdr:spPr bwMode="auto">
        <a:xfrm>
          <a:off x="0" y="232838625"/>
          <a:ext cx="30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209799</xdr:colOff>
      <xdr:row>27</xdr:row>
      <xdr:rowOff>0</xdr:rowOff>
    </xdr:from>
    <xdr:to>
      <xdr:col>0</xdr:col>
      <xdr:colOff>2001789</xdr:colOff>
      <xdr:row>28</xdr:row>
      <xdr:rowOff>1196688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2A41924E-C84E-4AED-897E-DBD357C38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799" y="232619986"/>
          <a:ext cx="1791990" cy="1350994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30</xdr:row>
      <xdr:rowOff>0</xdr:rowOff>
    </xdr:from>
    <xdr:to>
      <xdr:col>0</xdr:col>
      <xdr:colOff>2057051</xdr:colOff>
      <xdr:row>30</xdr:row>
      <xdr:rowOff>1008530</xdr:rowOff>
    </xdr:to>
    <xdr:pic>
      <xdr:nvPicPr>
        <xdr:cNvPr id="423" name="Picture 422" descr="Kaha Low GTX 'Charcoal Grey Green Sheen' | GOAT">
          <a:extLst>
            <a:ext uri="{FF2B5EF4-FFF2-40B4-BE49-F238E27FC236}">
              <a16:creationId xmlns:a16="http://schemas.microsoft.com/office/drawing/2014/main" xmlns="" id="{EEDCDC43-D7FF-4FCE-AC33-D8B7F1DF5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0853" y="239468025"/>
          <a:ext cx="1956198" cy="100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11206</xdr:colOff>
      <xdr:row>36</xdr:row>
      <xdr:rowOff>120775</xdr:rowOff>
    </xdr:from>
    <xdr:to>
      <xdr:col>0</xdr:col>
      <xdr:colOff>2078131</xdr:colOff>
      <xdr:row>37</xdr:row>
      <xdr:rowOff>1038562</xdr:rowOff>
    </xdr:to>
    <xdr:pic>
      <xdr:nvPicPr>
        <xdr:cNvPr id="428" name="Picture 427" descr="Slides HOKA ONE ONE - M Ora Recovery Slide 1099673 Forb - Clogs and mules -  Mules and sandals - Men's shoes | efootwear.eu">
          <a:extLst>
            <a:ext uri="{FF2B5EF4-FFF2-40B4-BE49-F238E27FC236}">
              <a16:creationId xmlns:a16="http://schemas.microsoft.com/office/drawing/2014/main" xmlns="" id="{3D1BD6E3-27E4-4AE0-A8DF-FCC2C2A7AB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206" y="276231475"/>
          <a:ext cx="2143125" cy="107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100854</xdr:rowOff>
    </xdr:from>
    <xdr:to>
      <xdr:col>1</xdr:col>
      <xdr:colOff>175977</xdr:colOff>
      <xdr:row>47</xdr:row>
      <xdr:rowOff>1060974</xdr:rowOff>
    </xdr:to>
    <xdr:pic>
      <xdr:nvPicPr>
        <xdr:cNvPr id="431" name="Picture 430" descr="Men's | HOKA ONE ONE Speed Evo R | Fleet Feet">
          <a:extLst>
            <a:ext uri="{FF2B5EF4-FFF2-40B4-BE49-F238E27FC236}">
              <a16:creationId xmlns:a16="http://schemas.microsoft.com/office/drawing/2014/main" xmlns="" id="{FCA2F563-5C44-4DF1-A193-4544F2F6A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306501054"/>
          <a:ext cx="2404827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2078355</xdr:colOff>
      <xdr:row>49</xdr:row>
      <xdr:rowOff>1042147</xdr:rowOff>
    </xdr:to>
    <xdr:pic>
      <xdr:nvPicPr>
        <xdr:cNvPr id="436" name="Picture 435" descr="Hoka One Bondi | Dames &amp; heren | Sneakerbaron NL">
          <a:extLst>
            <a:ext uri="{FF2B5EF4-FFF2-40B4-BE49-F238E27FC236}">
              <a16:creationId xmlns:a16="http://schemas.microsoft.com/office/drawing/2014/main" xmlns="" id="{FF0EC677-AF38-4E0D-91C7-0FC33D5E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5352925"/>
          <a:ext cx="2124075" cy="104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74519</xdr:colOff>
      <xdr:row>90</xdr:row>
      <xdr:rowOff>1132356</xdr:rowOff>
    </xdr:to>
    <xdr:pic>
      <xdr:nvPicPr>
        <xdr:cNvPr id="460" name="Picture 459" descr="Hoka One One Gaviota 3 Women's Running Shoes Gray Run Sport Shoes 1113521- SOSP | eBay">
          <a:extLst>
            <a:ext uri="{FF2B5EF4-FFF2-40B4-BE49-F238E27FC236}">
              <a16:creationId xmlns:a16="http://schemas.microsoft.com/office/drawing/2014/main" xmlns="" id="{367533F0-24E5-475D-AF05-43072AEDF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0" y="78162150"/>
          <a:ext cx="2303369" cy="1132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33617</xdr:colOff>
      <xdr:row>106</xdr:row>
      <xdr:rowOff>1</xdr:rowOff>
    </xdr:from>
    <xdr:to>
      <xdr:col>0</xdr:col>
      <xdr:colOff>2077009</xdr:colOff>
      <xdr:row>106</xdr:row>
      <xdr:rowOff>1143561</xdr:rowOff>
    </xdr:to>
    <xdr:pic>
      <xdr:nvPicPr>
        <xdr:cNvPr id="475" name="Picture 474" descr="Women's | HOKA ONE ONE Zinal | Fleet Feet">
          <a:extLst>
            <a:ext uri="{FF2B5EF4-FFF2-40B4-BE49-F238E27FC236}">
              <a16:creationId xmlns:a16="http://schemas.microsoft.com/office/drawing/2014/main" xmlns="" id="{10649715-6197-4BD6-8071-85551C99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617" y="797413951"/>
          <a:ext cx="2157692" cy="114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31</xdr:row>
      <xdr:rowOff>0</xdr:rowOff>
    </xdr:from>
    <xdr:ext cx="304800" cy="309843"/>
    <xdr:sp macro="" textlink="">
      <xdr:nvSpPr>
        <xdr:cNvPr id="65" name="AutoShape 1" descr="Hoka One One Mach 4 Black - 1113528-BDSD - GB">
          <a:extLst>
            <a:ext uri="{FF2B5EF4-FFF2-40B4-BE49-F238E27FC236}">
              <a16:creationId xmlns:a16="http://schemas.microsoft.com/office/drawing/2014/main" xmlns="" id="{F646C6EF-14A2-440C-8DCF-D8EC81DE236B}"/>
            </a:ext>
          </a:extLst>
        </xdr:cNvPr>
        <xdr:cNvSpPr>
          <a:spLocks noChangeAspect="1" noChangeArrowheads="1"/>
        </xdr:cNvSpPr>
      </xdr:nvSpPr>
      <xdr:spPr bwMode="auto">
        <a:xfrm>
          <a:off x="0" y="32213550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31</xdr:row>
      <xdr:rowOff>100525</xdr:rowOff>
    </xdr:from>
    <xdr:to>
      <xdr:col>1</xdr:col>
      <xdr:colOff>0</xdr:colOff>
      <xdr:row>32</xdr:row>
      <xdr:rowOff>960120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92852C18-DCB1-4EA9-9978-1E20856F2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113925"/>
          <a:ext cx="2133600" cy="101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0</xdr:rowOff>
    </xdr:from>
    <xdr:to>
      <xdr:col>0</xdr:col>
      <xdr:colOff>2079631</xdr:colOff>
      <xdr:row>33</xdr:row>
      <xdr:rowOff>942594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39BEA94C-D875-3ECF-669D-19CEC66BB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2375475"/>
          <a:ext cx="2144401" cy="94259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89646</xdr:colOff>
      <xdr:row>57</xdr:row>
      <xdr:rowOff>0</xdr:rowOff>
    </xdr:from>
    <xdr:to>
      <xdr:col>0</xdr:col>
      <xdr:colOff>2078019</xdr:colOff>
      <xdr:row>57</xdr:row>
      <xdr:rowOff>986118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56E5A250-8030-4BF1-A638-36B9396F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6" y="58454925"/>
          <a:ext cx="2110293" cy="98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171449</xdr:rowOff>
    </xdr:from>
    <xdr:to>
      <xdr:col>0</xdr:col>
      <xdr:colOff>2080094</xdr:colOff>
      <xdr:row>56</xdr:row>
      <xdr:rowOff>1047750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4BB258F1-9DA7-421C-B90F-8AAF1CA94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64249"/>
          <a:ext cx="2224874" cy="10572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4856737" cy="0"/>
    <xdr:pic>
      <xdr:nvPicPr>
        <xdr:cNvPr id="68" name="Picture 67">
          <a:extLst>
            <a:ext uri="{FF2B5EF4-FFF2-40B4-BE49-F238E27FC236}">
              <a16:creationId xmlns:a16="http://schemas.microsoft.com/office/drawing/2014/main" xmlns="" id="{BBD418BD-2686-4AF9-B646-75C87862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7075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4856737" cy="0"/>
    <xdr:pic>
      <xdr:nvPicPr>
        <xdr:cNvPr id="69" name="Picture 68">
          <a:extLst>
            <a:ext uri="{FF2B5EF4-FFF2-40B4-BE49-F238E27FC236}">
              <a16:creationId xmlns:a16="http://schemas.microsoft.com/office/drawing/2014/main" xmlns="" id="{B4C9D975-5147-4A99-AA20-5CA62797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41301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4856737" cy="0"/>
    <xdr:pic>
      <xdr:nvPicPr>
        <xdr:cNvPr id="72" name="Picture 71">
          <a:extLst>
            <a:ext uri="{FF2B5EF4-FFF2-40B4-BE49-F238E27FC236}">
              <a16:creationId xmlns:a16="http://schemas.microsoft.com/office/drawing/2014/main" xmlns="" id="{EFD4F25E-69EC-4940-843C-A3AE5C5D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7075"/>
          <a:ext cx="4856737" cy="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1347107</xdr:colOff>
      <xdr:row>6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C4316FB4-FCBB-4D8A-8421-A2EBD3BF3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67075"/>
          <a:ext cx="1347107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38662</xdr:colOff>
      <xdr:row>69</xdr:row>
      <xdr:rowOff>21291</xdr:rowOff>
    </xdr:from>
    <xdr:to>
      <xdr:col>0</xdr:col>
      <xdr:colOff>2079276</xdr:colOff>
      <xdr:row>69</xdr:row>
      <xdr:rowOff>1000125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B94C80FB-2EFD-42BB-861C-844267C2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662" y="74030541"/>
          <a:ext cx="2048234" cy="978834"/>
        </a:xfrm>
        <a:prstGeom prst="rect">
          <a:avLst/>
        </a:prstGeom>
      </xdr:spPr>
    </xdr:pic>
    <xdr:clientData/>
  </xdr:twoCellAnchor>
  <xdr:twoCellAnchor editAs="oneCell">
    <xdr:from>
      <xdr:col>0</xdr:col>
      <xdr:colOff>156185</xdr:colOff>
      <xdr:row>6</xdr:row>
      <xdr:rowOff>142875</xdr:rowOff>
    </xdr:from>
    <xdr:to>
      <xdr:col>1</xdr:col>
      <xdr:colOff>1905</xdr:colOff>
      <xdr:row>7</xdr:row>
      <xdr:rowOff>969645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06F4964-B92E-41E3-BF91-D12F3187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85" y="13963650"/>
          <a:ext cx="198694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96746</xdr:colOff>
      <xdr:row>8</xdr:row>
      <xdr:rowOff>0</xdr:rowOff>
    </xdr:from>
    <xdr:to>
      <xdr:col>1</xdr:col>
      <xdr:colOff>3171</xdr:colOff>
      <xdr:row>9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745A8D77-7E06-4A6C-B2FB-2CF6A3FD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46" y="15182850"/>
          <a:ext cx="207050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</xdr:row>
      <xdr:rowOff>76202</xdr:rowOff>
    </xdr:from>
    <xdr:to>
      <xdr:col>0</xdr:col>
      <xdr:colOff>2060762</xdr:colOff>
      <xdr:row>10</xdr:row>
      <xdr:rowOff>1076325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26A8AB5B-F9FE-437B-A401-F10AD3A8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3350" y="17802227"/>
          <a:ext cx="1927412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</xdr:row>
      <xdr:rowOff>107017</xdr:rowOff>
    </xdr:from>
    <xdr:to>
      <xdr:col>1</xdr:col>
      <xdr:colOff>3769</xdr:colOff>
      <xdr:row>9</xdr:row>
      <xdr:rowOff>1095375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C1F8B177-0848-4AAF-ABFF-8387E919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1925" y="16585267"/>
          <a:ext cx="1929724" cy="98835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12</xdr:row>
      <xdr:rowOff>9526</xdr:rowOff>
    </xdr:from>
    <xdr:to>
      <xdr:col>0</xdr:col>
      <xdr:colOff>2077248</xdr:colOff>
      <xdr:row>12</xdr:row>
      <xdr:rowOff>923926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898725A8-28AD-420B-869C-B61A865F6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3477876"/>
          <a:ext cx="197628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66675</xdr:rowOff>
    </xdr:from>
    <xdr:to>
      <xdr:col>0</xdr:col>
      <xdr:colOff>2076451</xdr:colOff>
      <xdr:row>67</xdr:row>
      <xdr:rowOff>988695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194379B6-ED7C-48F5-A161-B6C00E876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47000"/>
          <a:ext cx="2076451" cy="107883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68</xdr:row>
      <xdr:rowOff>0</xdr:rowOff>
    </xdr:from>
    <xdr:to>
      <xdr:col>1</xdr:col>
      <xdr:colOff>981</xdr:colOff>
      <xdr:row>68</xdr:row>
      <xdr:rowOff>1028849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EE2B092D-37FA-41EA-B969-B349143C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72637501"/>
          <a:ext cx="2062190" cy="1028849"/>
        </a:xfrm>
        <a:prstGeom prst="rect">
          <a:avLst/>
        </a:prstGeom>
      </xdr:spPr>
    </xdr:pic>
    <xdr:clientData/>
  </xdr:twoCellAnchor>
  <xdr:twoCellAnchor editAs="oneCell">
    <xdr:from>
      <xdr:col>0</xdr:col>
      <xdr:colOff>62676</xdr:colOff>
      <xdr:row>70</xdr:row>
      <xdr:rowOff>0</xdr:rowOff>
    </xdr:from>
    <xdr:to>
      <xdr:col>1</xdr:col>
      <xdr:colOff>3809</xdr:colOff>
      <xdr:row>70</xdr:row>
      <xdr:rowOff>1047749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D5C559A9-5510-40A8-AF10-C6E68A630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6" y="75199876"/>
          <a:ext cx="2051873" cy="1047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71</xdr:row>
      <xdr:rowOff>0</xdr:rowOff>
    </xdr:from>
    <xdr:ext cx="304800" cy="304800"/>
    <xdr:sp macro="" textlink="">
      <xdr:nvSpPr>
        <xdr:cNvPr id="17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C022E335-5DAC-4534-BE57-6AE7613F5DF4}"/>
            </a:ext>
          </a:extLst>
        </xdr:cNvPr>
        <xdr:cNvSpPr>
          <a:spLocks noChangeAspect="1" noChangeArrowheads="1"/>
        </xdr:cNvSpPr>
      </xdr:nvSpPr>
      <xdr:spPr bwMode="auto">
        <a:xfrm>
          <a:off x="0" y="1396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304800" cy="309843"/>
    <xdr:sp macro="" textlink="">
      <xdr:nvSpPr>
        <xdr:cNvPr id="18" name="AutoShape 1" descr="Hoka One One Mach 4 Black - 1113528-BDSD - GB">
          <a:extLst>
            <a:ext uri="{FF2B5EF4-FFF2-40B4-BE49-F238E27FC236}">
              <a16:creationId xmlns:a16="http://schemas.microsoft.com/office/drawing/2014/main" xmlns="" id="{81D7EC43-353B-4DFE-B65D-246470A3EBEA}"/>
            </a:ext>
          </a:extLst>
        </xdr:cNvPr>
        <xdr:cNvSpPr>
          <a:spLocks noChangeAspect="1" noChangeArrowheads="1"/>
        </xdr:cNvSpPr>
      </xdr:nvSpPr>
      <xdr:spPr bwMode="auto">
        <a:xfrm>
          <a:off x="0" y="13963650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78</xdr:row>
      <xdr:rowOff>0</xdr:rowOff>
    </xdr:from>
    <xdr:to>
      <xdr:col>0</xdr:col>
      <xdr:colOff>304800</xdr:colOff>
      <xdr:row>79</xdr:row>
      <xdr:rowOff>133350</xdr:rowOff>
    </xdr:to>
    <xdr:sp macro="" textlink="">
      <xdr:nvSpPr>
        <xdr:cNvPr id="19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8ECC505E-8802-4AE3-A6FB-6EBD924B27BF}"/>
            </a:ext>
          </a:extLst>
        </xdr:cNvPr>
        <xdr:cNvSpPr>
          <a:spLocks noChangeAspect="1" noChangeArrowheads="1"/>
        </xdr:cNvSpPr>
      </xdr:nvSpPr>
      <xdr:spPr bwMode="auto">
        <a:xfrm>
          <a:off x="0" y="89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304800</xdr:colOff>
      <xdr:row>79</xdr:row>
      <xdr:rowOff>138393</xdr:rowOff>
    </xdr:to>
    <xdr:sp macro="" textlink="">
      <xdr:nvSpPr>
        <xdr:cNvPr id="20" name="AutoShape 1" descr="Hoka One One Mach 4 Black - 1113528-BDSD - GB">
          <a:extLst>
            <a:ext uri="{FF2B5EF4-FFF2-40B4-BE49-F238E27FC236}">
              <a16:creationId xmlns:a16="http://schemas.microsoft.com/office/drawing/2014/main" xmlns="" id="{4725B3DE-46A8-41CA-885B-936D3D8158CF}"/>
            </a:ext>
          </a:extLst>
        </xdr:cNvPr>
        <xdr:cNvSpPr>
          <a:spLocks noChangeAspect="1" noChangeArrowheads="1"/>
        </xdr:cNvSpPr>
      </xdr:nvSpPr>
      <xdr:spPr bwMode="auto">
        <a:xfrm>
          <a:off x="0" y="8982075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74</xdr:row>
      <xdr:rowOff>38099</xdr:rowOff>
    </xdr:to>
    <xdr:sp macro="" textlink="">
      <xdr:nvSpPr>
        <xdr:cNvPr id="22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517407A0-4EFA-46FA-BE00-FA573353EEA3}"/>
            </a:ext>
          </a:extLst>
        </xdr:cNvPr>
        <xdr:cNvSpPr>
          <a:spLocks noChangeAspect="1" noChangeArrowheads="1"/>
        </xdr:cNvSpPr>
      </xdr:nvSpPr>
      <xdr:spPr bwMode="auto">
        <a:xfrm>
          <a:off x="0" y="89820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304800</xdr:colOff>
      <xdr:row>74</xdr:row>
      <xdr:rowOff>38099</xdr:rowOff>
    </xdr:to>
    <xdr:sp macro="" textlink="">
      <xdr:nvSpPr>
        <xdr:cNvPr id="23" name="AutoShape 3" descr="Hoka One One Kaha GTX Celadon Tint Basil - 1123370-CTBS - US">
          <a:extLst>
            <a:ext uri="{FF2B5EF4-FFF2-40B4-BE49-F238E27FC236}">
              <a16:creationId xmlns:a16="http://schemas.microsoft.com/office/drawing/2014/main" xmlns="" id="{0D8B9748-4213-45EB-A258-9D6B75F00A8F}"/>
            </a:ext>
          </a:extLst>
        </xdr:cNvPr>
        <xdr:cNvSpPr>
          <a:spLocks noChangeAspect="1" noChangeArrowheads="1"/>
        </xdr:cNvSpPr>
      </xdr:nvSpPr>
      <xdr:spPr bwMode="auto">
        <a:xfrm>
          <a:off x="4648200" y="89820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4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9558945F-80BE-4EC2-9301-5ACF34DA8667}"/>
            </a:ext>
          </a:extLst>
        </xdr:cNvPr>
        <xdr:cNvSpPr>
          <a:spLocks noChangeAspect="1" noChangeArrowheads="1"/>
        </xdr:cNvSpPr>
      </xdr:nvSpPr>
      <xdr:spPr bwMode="auto">
        <a:xfrm>
          <a:off x="0" y="914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9843"/>
    <xdr:sp macro="" textlink="">
      <xdr:nvSpPr>
        <xdr:cNvPr id="25" name="AutoShape 1" descr="Hoka One One Mach 4 Black - 1113528-BDSD - GB">
          <a:extLst>
            <a:ext uri="{FF2B5EF4-FFF2-40B4-BE49-F238E27FC236}">
              <a16:creationId xmlns:a16="http://schemas.microsoft.com/office/drawing/2014/main" xmlns="" id="{77B4FF9A-45DD-4B12-A0EF-45DC1B5FE5A6}"/>
            </a:ext>
          </a:extLst>
        </xdr:cNvPr>
        <xdr:cNvSpPr>
          <a:spLocks noChangeAspect="1" noChangeArrowheads="1"/>
        </xdr:cNvSpPr>
      </xdr:nvSpPr>
      <xdr:spPr bwMode="auto">
        <a:xfrm>
          <a:off x="0" y="9144000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1181099"/>
    <xdr:sp macro="" textlink="">
      <xdr:nvSpPr>
        <xdr:cNvPr id="26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8DBA1519-D114-4F0E-BC4F-7AD7B23ED785}"/>
            </a:ext>
          </a:extLst>
        </xdr:cNvPr>
        <xdr:cNvSpPr>
          <a:spLocks noChangeAspect="1" noChangeArrowheads="1"/>
        </xdr:cNvSpPr>
      </xdr:nvSpPr>
      <xdr:spPr bwMode="auto">
        <a:xfrm>
          <a:off x="0" y="9144000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1181099"/>
    <xdr:sp macro="" textlink="">
      <xdr:nvSpPr>
        <xdr:cNvPr id="27" name="AutoShape 3" descr="Hoka One One Kaha GTX Celadon Tint Basil - 1123370-CTBS - US">
          <a:extLst>
            <a:ext uri="{FF2B5EF4-FFF2-40B4-BE49-F238E27FC236}">
              <a16:creationId xmlns:a16="http://schemas.microsoft.com/office/drawing/2014/main" xmlns="" id="{9B747A7B-A008-4972-B07D-CFAC00F711C2}"/>
            </a:ext>
          </a:extLst>
        </xdr:cNvPr>
        <xdr:cNvSpPr>
          <a:spLocks noChangeAspect="1" noChangeArrowheads="1"/>
        </xdr:cNvSpPr>
      </xdr:nvSpPr>
      <xdr:spPr bwMode="auto">
        <a:xfrm>
          <a:off x="4648200" y="9144000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28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DE449B14-15F7-4B3A-95E8-4AB4E0C10151}"/>
            </a:ext>
          </a:extLst>
        </xdr:cNvPr>
        <xdr:cNvSpPr>
          <a:spLocks noChangeAspect="1" noChangeArrowheads="1"/>
        </xdr:cNvSpPr>
      </xdr:nvSpPr>
      <xdr:spPr bwMode="auto">
        <a:xfrm>
          <a:off x="0" y="914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9843"/>
    <xdr:sp macro="" textlink="">
      <xdr:nvSpPr>
        <xdr:cNvPr id="29" name="AutoShape 1" descr="Hoka One One Mach 4 Black - 1113528-BDSD - GB">
          <a:extLst>
            <a:ext uri="{FF2B5EF4-FFF2-40B4-BE49-F238E27FC236}">
              <a16:creationId xmlns:a16="http://schemas.microsoft.com/office/drawing/2014/main" xmlns="" id="{DCCF0BEA-81F9-4BA7-ABAF-DED3BDB4FE18}"/>
            </a:ext>
          </a:extLst>
        </xdr:cNvPr>
        <xdr:cNvSpPr>
          <a:spLocks noChangeAspect="1" noChangeArrowheads="1"/>
        </xdr:cNvSpPr>
      </xdr:nvSpPr>
      <xdr:spPr bwMode="auto">
        <a:xfrm>
          <a:off x="0" y="9144000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304800" cy="1181099"/>
    <xdr:sp macro="" textlink="">
      <xdr:nvSpPr>
        <xdr:cNvPr id="30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5E4C172D-2408-49EC-9851-BF2B92F84AC7}"/>
            </a:ext>
          </a:extLst>
        </xdr:cNvPr>
        <xdr:cNvSpPr>
          <a:spLocks noChangeAspect="1" noChangeArrowheads="1"/>
        </xdr:cNvSpPr>
      </xdr:nvSpPr>
      <xdr:spPr bwMode="auto">
        <a:xfrm>
          <a:off x="0" y="9144000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1181099"/>
    <xdr:sp macro="" textlink="">
      <xdr:nvSpPr>
        <xdr:cNvPr id="31" name="AutoShape 3" descr="Hoka One One Kaha GTX Celadon Tint Basil - 1123370-CTBS - US">
          <a:extLst>
            <a:ext uri="{FF2B5EF4-FFF2-40B4-BE49-F238E27FC236}">
              <a16:creationId xmlns:a16="http://schemas.microsoft.com/office/drawing/2014/main" xmlns="" id="{3A2464B4-9236-40D5-A40F-5F3196A2A041}"/>
            </a:ext>
          </a:extLst>
        </xdr:cNvPr>
        <xdr:cNvSpPr>
          <a:spLocks noChangeAspect="1" noChangeArrowheads="1"/>
        </xdr:cNvSpPr>
      </xdr:nvSpPr>
      <xdr:spPr bwMode="auto">
        <a:xfrm>
          <a:off x="4648200" y="9144000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25546</xdr:colOff>
      <xdr:row>58</xdr:row>
      <xdr:rowOff>66675</xdr:rowOff>
    </xdr:from>
    <xdr:to>
      <xdr:col>1</xdr:col>
      <xdr:colOff>1257</xdr:colOff>
      <xdr:row>59</xdr:row>
      <xdr:rowOff>857250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9B85BE80-C454-4B88-ABBC-D25E65A2C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46" y="76400025"/>
          <a:ext cx="2063591" cy="9620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4856737" cy="0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BD6AF528-0A88-48B8-B31A-C0A30235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24275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6</xdr:row>
      <xdr:rowOff>0</xdr:rowOff>
    </xdr:from>
    <xdr:ext cx="4856737" cy="0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85D3102E-E431-46A1-B565-80AD0821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724275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4856737" cy="0"/>
    <xdr:pic>
      <xdr:nvPicPr>
        <xdr:cNvPr id="36" name="Picture 35">
          <a:extLst>
            <a:ext uri="{FF2B5EF4-FFF2-40B4-BE49-F238E27FC236}">
              <a16:creationId xmlns:a16="http://schemas.microsoft.com/office/drawing/2014/main" xmlns="" id="{D0EC03FE-0F7A-4DFC-B78B-5904BEC29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24275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0</xdr:rowOff>
    </xdr:from>
    <xdr:ext cx="1347107" cy="0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E85466FB-11D6-4747-AE92-9833FCBF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24275"/>
          <a:ext cx="134710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304800" cy="304800"/>
    <xdr:sp macro="" textlink="">
      <xdr:nvSpPr>
        <xdr:cNvPr id="38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D4DFF2E4-12AB-4DC1-9521-E8FDB0A4B490}"/>
            </a:ext>
          </a:extLst>
        </xdr:cNvPr>
        <xdr:cNvSpPr>
          <a:spLocks noChangeAspect="1" noChangeArrowheads="1"/>
        </xdr:cNvSpPr>
      </xdr:nvSpPr>
      <xdr:spPr bwMode="auto">
        <a:xfrm>
          <a:off x="0" y="372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28575</xdr:colOff>
      <xdr:row>6</xdr:row>
      <xdr:rowOff>0</xdr:rowOff>
    </xdr:from>
    <xdr:ext cx="4856737" cy="0"/>
    <xdr:pic>
      <xdr:nvPicPr>
        <xdr:cNvPr id="39" name="Picture 38">
          <a:extLst>
            <a:ext uri="{FF2B5EF4-FFF2-40B4-BE49-F238E27FC236}">
              <a16:creationId xmlns:a16="http://schemas.microsoft.com/office/drawing/2014/main" xmlns="" id="{4C18DF3F-1732-4550-8BB4-1E2C5838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724275"/>
          <a:ext cx="4856737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304800" cy="309843"/>
    <xdr:sp macro="" textlink="">
      <xdr:nvSpPr>
        <xdr:cNvPr id="40" name="AutoShape 1" descr="Hoka One One Mach 4 Black - 1113528-BDSD - GB">
          <a:extLst>
            <a:ext uri="{FF2B5EF4-FFF2-40B4-BE49-F238E27FC236}">
              <a16:creationId xmlns:a16="http://schemas.microsoft.com/office/drawing/2014/main" xmlns="" id="{B84F97D1-34A7-496E-A49D-62A499AB35AC}"/>
            </a:ext>
          </a:extLst>
        </xdr:cNvPr>
        <xdr:cNvSpPr>
          <a:spLocks noChangeAspect="1" noChangeArrowheads="1"/>
        </xdr:cNvSpPr>
      </xdr:nvSpPr>
      <xdr:spPr bwMode="auto">
        <a:xfrm>
          <a:off x="0" y="3724275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1</xdr:row>
      <xdr:rowOff>0</xdr:rowOff>
    </xdr:from>
    <xdr:ext cx="2180270" cy="1038225"/>
    <xdr:pic>
      <xdr:nvPicPr>
        <xdr:cNvPr id="41" name="Picture 40">
          <a:extLst>
            <a:ext uri="{FF2B5EF4-FFF2-40B4-BE49-F238E27FC236}">
              <a16:creationId xmlns:a16="http://schemas.microsoft.com/office/drawing/2014/main" xmlns="" id="{EE756F19-9535-4778-B204-71A97353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5534025"/>
          <a:ext cx="2180270" cy="1038225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3</xdr:row>
      <xdr:rowOff>0</xdr:rowOff>
    </xdr:from>
    <xdr:ext cx="2076450" cy="1168995"/>
    <xdr:pic>
      <xdr:nvPicPr>
        <xdr:cNvPr id="42" name="Picture 41">
          <a:extLst>
            <a:ext uri="{FF2B5EF4-FFF2-40B4-BE49-F238E27FC236}">
              <a16:creationId xmlns:a16="http://schemas.microsoft.com/office/drawing/2014/main" xmlns="" id="{E040D69D-54E4-4DAC-BB2A-AE6CACE50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7315200"/>
          <a:ext cx="2076450" cy="11689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0</xdr:rowOff>
    </xdr:from>
    <xdr:ext cx="2107730" cy="1047750"/>
    <xdr:pic>
      <xdr:nvPicPr>
        <xdr:cNvPr id="43" name="Picture 42">
          <a:extLst>
            <a:ext uri="{FF2B5EF4-FFF2-40B4-BE49-F238E27FC236}">
              <a16:creationId xmlns:a16="http://schemas.microsoft.com/office/drawing/2014/main" xmlns="" id="{CF8E6CD5-B2D4-4F60-995C-05F9D801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39175"/>
          <a:ext cx="2107730" cy="10477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0</xdr:rowOff>
    </xdr:from>
    <xdr:ext cx="304800" cy="1181099"/>
    <xdr:sp macro="" textlink="">
      <xdr:nvSpPr>
        <xdr:cNvPr id="44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D5CD4380-77A8-4866-AE2F-AA55EE8E9CBC}"/>
            </a:ext>
          </a:extLst>
        </xdr:cNvPr>
        <xdr:cNvSpPr>
          <a:spLocks noChangeAspect="1" noChangeArrowheads="1"/>
        </xdr:cNvSpPr>
      </xdr:nvSpPr>
      <xdr:spPr bwMode="auto">
        <a:xfrm>
          <a:off x="0" y="37242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58</xdr:row>
      <xdr:rowOff>0</xdr:rowOff>
    </xdr:from>
    <xdr:ext cx="304800" cy="1181099"/>
    <xdr:sp macro="" textlink="">
      <xdr:nvSpPr>
        <xdr:cNvPr id="45" name="AutoShape 3" descr="Hoka One One Kaha GTX Celadon Tint Basil - 1123370-CTBS - US">
          <a:extLst>
            <a:ext uri="{FF2B5EF4-FFF2-40B4-BE49-F238E27FC236}">
              <a16:creationId xmlns:a16="http://schemas.microsoft.com/office/drawing/2014/main" xmlns="" id="{4575CBB3-91B5-45D8-A1CD-5E5345FE8C62}"/>
            </a:ext>
          </a:extLst>
        </xdr:cNvPr>
        <xdr:cNvSpPr>
          <a:spLocks noChangeAspect="1" noChangeArrowheads="1"/>
        </xdr:cNvSpPr>
      </xdr:nvSpPr>
      <xdr:spPr bwMode="auto">
        <a:xfrm>
          <a:off x="5667375" y="37242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60</xdr:row>
      <xdr:rowOff>142875</xdr:rowOff>
    </xdr:from>
    <xdr:ext cx="2180649" cy="1019175"/>
    <xdr:pic>
      <xdr:nvPicPr>
        <xdr:cNvPr id="46" name="Picture 45">
          <a:extLst>
            <a:ext uri="{FF2B5EF4-FFF2-40B4-BE49-F238E27FC236}">
              <a16:creationId xmlns:a16="http://schemas.microsoft.com/office/drawing/2014/main" xmlns="" id="{A2129C85-B108-47C3-A788-5C4CBBD8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28600"/>
          <a:ext cx="2180649" cy="10191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304800" cy="304800"/>
    <xdr:sp macro="" textlink="">
      <xdr:nvSpPr>
        <xdr:cNvPr id="47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0C07EDE3-A463-46ED-B654-DBD7CC708190}"/>
            </a:ext>
          </a:extLst>
        </xdr:cNvPr>
        <xdr:cNvSpPr>
          <a:spLocks noChangeAspect="1" noChangeArrowheads="1"/>
        </xdr:cNvSpPr>
      </xdr:nvSpPr>
      <xdr:spPr bwMode="auto">
        <a:xfrm>
          <a:off x="0" y="501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304800" cy="309843"/>
    <xdr:sp macro="" textlink="">
      <xdr:nvSpPr>
        <xdr:cNvPr id="48" name="AutoShape 1" descr="Hoka One One Mach 4 Black - 1113528-BDSD - GB">
          <a:extLst>
            <a:ext uri="{FF2B5EF4-FFF2-40B4-BE49-F238E27FC236}">
              <a16:creationId xmlns:a16="http://schemas.microsoft.com/office/drawing/2014/main" xmlns="" id="{51B5CBB5-47F3-4C72-AF3B-EB37A84C1071}"/>
            </a:ext>
          </a:extLst>
        </xdr:cNvPr>
        <xdr:cNvSpPr>
          <a:spLocks noChangeAspect="1" noChangeArrowheads="1"/>
        </xdr:cNvSpPr>
      </xdr:nvSpPr>
      <xdr:spPr bwMode="auto">
        <a:xfrm>
          <a:off x="0" y="5019675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62</xdr:row>
      <xdr:rowOff>0</xdr:rowOff>
    </xdr:from>
    <xdr:to>
      <xdr:col>0</xdr:col>
      <xdr:colOff>2016490</xdr:colOff>
      <xdr:row>62</xdr:row>
      <xdr:rowOff>971550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2E556737-D0EB-4BE7-9D16-BE40F7A82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2016490" cy="9715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63</xdr:row>
      <xdr:rowOff>0</xdr:rowOff>
    </xdr:from>
    <xdr:ext cx="304800" cy="1181099"/>
    <xdr:sp macro="" textlink="">
      <xdr:nvSpPr>
        <xdr:cNvPr id="50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F23FD43D-03B2-410D-B6C9-C95E007108CB}"/>
            </a:ext>
          </a:extLst>
        </xdr:cNvPr>
        <xdr:cNvSpPr>
          <a:spLocks noChangeAspect="1" noChangeArrowheads="1"/>
        </xdr:cNvSpPr>
      </xdr:nvSpPr>
      <xdr:spPr bwMode="auto">
        <a:xfrm>
          <a:off x="0" y="50196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63</xdr:row>
      <xdr:rowOff>0</xdr:rowOff>
    </xdr:from>
    <xdr:ext cx="304800" cy="1181099"/>
    <xdr:sp macro="" textlink="">
      <xdr:nvSpPr>
        <xdr:cNvPr id="51" name="AutoShape 3" descr="Hoka One One Kaha GTX Celadon Tint Basil - 1123370-CTBS - US">
          <a:extLst>
            <a:ext uri="{FF2B5EF4-FFF2-40B4-BE49-F238E27FC236}">
              <a16:creationId xmlns:a16="http://schemas.microsoft.com/office/drawing/2014/main" xmlns="" id="{349F056D-E305-490F-A02A-2B6C0549A55C}"/>
            </a:ext>
          </a:extLst>
        </xdr:cNvPr>
        <xdr:cNvSpPr>
          <a:spLocks noChangeAspect="1" noChangeArrowheads="1"/>
        </xdr:cNvSpPr>
      </xdr:nvSpPr>
      <xdr:spPr bwMode="auto">
        <a:xfrm>
          <a:off x="5667375" y="50196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19050</xdr:colOff>
      <xdr:row>63</xdr:row>
      <xdr:rowOff>28575</xdr:rowOff>
    </xdr:from>
    <xdr:ext cx="2066925" cy="1066800"/>
    <xdr:pic>
      <xdr:nvPicPr>
        <xdr:cNvPr id="52" name="Picture 51">
          <a:extLst>
            <a:ext uri="{FF2B5EF4-FFF2-40B4-BE49-F238E27FC236}">
              <a16:creationId xmlns:a16="http://schemas.microsoft.com/office/drawing/2014/main" xmlns="" id="{A0205370-916A-42F5-B27A-B67283F5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1429225"/>
          <a:ext cx="2066925" cy="10668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0</xdr:rowOff>
    </xdr:from>
    <xdr:ext cx="304800" cy="304800"/>
    <xdr:sp macro="" textlink="">
      <xdr:nvSpPr>
        <xdr:cNvPr id="53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C3A1A3AC-1FA8-4FB9-8CC0-827289F42B15}"/>
            </a:ext>
          </a:extLst>
        </xdr:cNvPr>
        <xdr:cNvSpPr>
          <a:spLocks noChangeAspect="1" noChangeArrowheads="1"/>
        </xdr:cNvSpPr>
      </xdr:nvSpPr>
      <xdr:spPr bwMode="auto">
        <a:xfrm>
          <a:off x="0" y="63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</xdr:row>
      <xdr:rowOff>0</xdr:rowOff>
    </xdr:from>
    <xdr:ext cx="304800" cy="309843"/>
    <xdr:sp macro="" textlink="">
      <xdr:nvSpPr>
        <xdr:cNvPr id="54" name="AutoShape 1" descr="Hoka One One Mach 4 Black - 1113528-BDSD - GB">
          <a:extLst>
            <a:ext uri="{FF2B5EF4-FFF2-40B4-BE49-F238E27FC236}">
              <a16:creationId xmlns:a16="http://schemas.microsoft.com/office/drawing/2014/main" xmlns="" id="{85A54380-BDE3-4C2F-89FC-688C0ABFAA2A}"/>
            </a:ext>
          </a:extLst>
        </xdr:cNvPr>
        <xdr:cNvSpPr>
          <a:spLocks noChangeAspect="1" noChangeArrowheads="1"/>
        </xdr:cNvSpPr>
      </xdr:nvSpPr>
      <xdr:spPr bwMode="auto">
        <a:xfrm>
          <a:off x="0" y="6315075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65</xdr:row>
      <xdr:rowOff>993422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433F9672-C525-4805-ADC1-92C39CB4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34150"/>
          <a:ext cx="2095500" cy="99342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71</xdr:row>
      <xdr:rowOff>0</xdr:rowOff>
    </xdr:from>
    <xdr:ext cx="304800" cy="1181099"/>
    <xdr:sp macro="" textlink="">
      <xdr:nvSpPr>
        <xdr:cNvPr id="56" name="AutoShape 2" descr="Hoka One One Kaha GTX Celadon Tint Basil - 1123370-CTBS - US">
          <a:extLst>
            <a:ext uri="{FF2B5EF4-FFF2-40B4-BE49-F238E27FC236}">
              <a16:creationId xmlns:a16="http://schemas.microsoft.com/office/drawing/2014/main" xmlns="" id="{38800405-121B-4E83-939A-298247F57D9C}"/>
            </a:ext>
          </a:extLst>
        </xdr:cNvPr>
        <xdr:cNvSpPr>
          <a:spLocks noChangeAspect="1" noChangeArrowheads="1"/>
        </xdr:cNvSpPr>
      </xdr:nvSpPr>
      <xdr:spPr bwMode="auto">
        <a:xfrm>
          <a:off x="0" y="63150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71</xdr:row>
      <xdr:rowOff>0</xdr:rowOff>
    </xdr:from>
    <xdr:ext cx="304800" cy="1181099"/>
    <xdr:sp macro="" textlink="">
      <xdr:nvSpPr>
        <xdr:cNvPr id="57" name="AutoShape 3" descr="Hoka One One Kaha GTX Celadon Tint Basil - 1123370-CTBS - US">
          <a:extLst>
            <a:ext uri="{FF2B5EF4-FFF2-40B4-BE49-F238E27FC236}">
              <a16:creationId xmlns:a16="http://schemas.microsoft.com/office/drawing/2014/main" xmlns="" id="{1480465D-398A-4F0E-8CA0-398EAA138BBE}"/>
            </a:ext>
          </a:extLst>
        </xdr:cNvPr>
        <xdr:cNvSpPr>
          <a:spLocks noChangeAspect="1" noChangeArrowheads="1"/>
        </xdr:cNvSpPr>
      </xdr:nvSpPr>
      <xdr:spPr bwMode="auto">
        <a:xfrm>
          <a:off x="5667375" y="6315075"/>
          <a:ext cx="304800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9524</xdr:rowOff>
    </xdr:from>
    <xdr:ext cx="2143124" cy="957367"/>
    <xdr:pic>
      <xdr:nvPicPr>
        <xdr:cNvPr id="58" name="Picture 57">
          <a:extLst>
            <a:ext uri="{FF2B5EF4-FFF2-40B4-BE49-F238E27FC236}">
              <a16:creationId xmlns:a16="http://schemas.microsoft.com/office/drawing/2014/main" xmlns="" id="{BAC4F60C-C5EE-4635-B69C-C720CB28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099"/>
          <a:ext cx="2143124" cy="95736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73</xdr:row>
      <xdr:rowOff>942974</xdr:rowOff>
    </xdr:from>
    <xdr:to>
      <xdr:col>1</xdr:col>
      <xdr:colOff>3476</xdr:colOff>
      <xdr:row>74</xdr:row>
      <xdr:rowOff>938316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D4CFABE6-156D-4E81-9739-101AAFB53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573474"/>
          <a:ext cx="2182796" cy="9573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895349</xdr:rowOff>
    </xdr:from>
    <xdr:to>
      <xdr:col>0</xdr:col>
      <xdr:colOff>2078186</xdr:colOff>
      <xdr:row>74</xdr:row>
      <xdr:rowOff>38099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4AEB8304-3B2D-45C9-B944-83C1482C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392374"/>
          <a:ext cx="2108666" cy="10749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58</xdr:row>
      <xdr:rowOff>0</xdr:rowOff>
    </xdr:from>
    <xdr:ext cx="304800" cy="304800"/>
    <xdr:sp macro="" textlink="">
      <xdr:nvSpPr>
        <xdr:cNvPr id="61" name="AutoShape 3" descr="Hoka One One Bondi L Engineered Garments Taupe Cow Hair">
          <a:extLst>
            <a:ext uri="{FF2B5EF4-FFF2-40B4-BE49-F238E27FC236}">
              <a16:creationId xmlns:a16="http://schemas.microsoft.com/office/drawing/2014/main" xmlns="" id="{F4CF202E-3E62-4B8E-85DC-6B86D067B261}"/>
            </a:ext>
          </a:extLst>
        </xdr:cNvPr>
        <xdr:cNvSpPr>
          <a:spLocks noChangeAspect="1" noChangeArrowheads="1"/>
        </xdr:cNvSpPr>
      </xdr:nvSpPr>
      <xdr:spPr bwMode="auto">
        <a:xfrm>
          <a:off x="0" y="7647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58</xdr:row>
      <xdr:rowOff>0</xdr:rowOff>
    </xdr:from>
    <xdr:ext cx="304800" cy="309843"/>
    <xdr:sp macro="" textlink="">
      <xdr:nvSpPr>
        <xdr:cNvPr id="62" name="AutoShape 1" descr="Hoka One One Mach 4 Black - 1113528-BDSD - GB">
          <a:extLst>
            <a:ext uri="{FF2B5EF4-FFF2-40B4-BE49-F238E27FC236}">
              <a16:creationId xmlns:a16="http://schemas.microsoft.com/office/drawing/2014/main" xmlns="" id="{AE88B445-C8D4-426F-A87C-8B08AE536463}"/>
            </a:ext>
          </a:extLst>
        </xdr:cNvPr>
        <xdr:cNvSpPr>
          <a:spLocks noChangeAspect="1" noChangeArrowheads="1"/>
        </xdr:cNvSpPr>
      </xdr:nvSpPr>
      <xdr:spPr bwMode="auto">
        <a:xfrm>
          <a:off x="0" y="76476225"/>
          <a:ext cx="304800" cy="3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tabSelected="1" zoomScaleNormal="100" workbookViewId="0">
      <pane ySplit="1" topLeftCell="A2" activePane="bottomLeft" state="frozen"/>
      <selection pane="bottomLeft"/>
    </sheetView>
  </sheetViews>
  <sheetFormatPr defaultColWidth="9.33203125" defaultRowHeight="12.75" x14ac:dyDescent="0.15"/>
  <cols>
    <col min="1" max="1" width="39" style="26" customWidth="1"/>
    <col min="2" max="2" width="17.6640625" style="34" bestFit="1" customWidth="1"/>
    <col min="3" max="3" width="29.5" style="34" bestFit="1" customWidth="1"/>
    <col min="4" max="4" width="12.6640625" style="35" customWidth="1"/>
    <col min="5" max="6" width="8.1640625" style="36" bestFit="1" customWidth="1"/>
    <col min="7" max="21" width="8.1640625" style="26" bestFit="1" customWidth="1"/>
    <col min="22" max="22" width="12.33203125" style="37" customWidth="1"/>
    <col min="23" max="23" width="13.5" style="38" bestFit="1" customWidth="1"/>
    <col min="24" max="24" width="13.1640625" style="38" bestFit="1" customWidth="1"/>
    <col min="25" max="25" width="9.33203125" style="39"/>
    <col min="26" max="30" width="9.33203125" style="4"/>
    <col min="31" max="16384" width="9.33203125" style="26"/>
  </cols>
  <sheetData>
    <row r="1" spans="1:24" s="4" customFormat="1" ht="15" x14ac:dyDescent="0.15">
      <c r="A1" s="1" t="s">
        <v>164</v>
      </c>
      <c r="B1" s="1" t="s">
        <v>161</v>
      </c>
      <c r="C1" s="1" t="s">
        <v>162</v>
      </c>
      <c r="D1" s="1" t="s">
        <v>0</v>
      </c>
      <c r="E1" s="45" t="s">
        <v>167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7"/>
      <c r="V1" s="2" t="s">
        <v>163</v>
      </c>
      <c r="W1" s="3" t="s">
        <v>165</v>
      </c>
      <c r="X1" s="40" t="s">
        <v>166</v>
      </c>
    </row>
    <row r="2" spans="1:24" s="4" customFormat="1" ht="15" x14ac:dyDescent="0.15">
      <c r="A2" s="5"/>
      <c r="B2" s="6"/>
      <c r="C2" s="6"/>
      <c r="D2" s="6"/>
      <c r="E2" s="7">
        <v>40</v>
      </c>
      <c r="F2" s="7">
        <v>40.666666666666664</v>
      </c>
      <c r="G2" s="7">
        <v>41.333333333333336</v>
      </c>
      <c r="H2" s="7">
        <v>42</v>
      </c>
      <c r="I2" s="7">
        <v>42.666666666666664</v>
      </c>
      <c r="J2" s="7">
        <v>43.333333333333336</v>
      </c>
      <c r="K2" s="7">
        <v>44</v>
      </c>
      <c r="L2" s="7">
        <v>44.666666666666664</v>
      </c>
      <c r="M2" s="7">
        <v>45.333333333333336</v>
      </c>
      <c r="N2" s="7">
        <v>46</v>
      </c>
      <c r="O2" s="7">
        <v>46.666666666666664</v>
      </c>
      <c r="P2" s="7">
        <v>47.333333333333336</v>
      </c>
      <c r="Q2" s="7">
        <v>48</v>
      </c>
      <c r="R2" s="7">
        <v>49.333333333333336</v>
      </c>
      <c r="S2" s="8"/>
      <c r="T2" s="8"/>
      <c r="U2" s="8"/>
      <c r="V2" s="9"/>
      <c r="W2" s="10"/>
      <c r="X2" s="41"/>
    </row>
    <row r="3" spans="1:24" s="4" customFormat="1" ht="111" customHeight="1" x14ac:dyDescent="0.15">
      <c r="A3" s="5"/>
      <c r="B3" s="6" t="s">
        <v>145</v>
      </c>
      <c r="C3" s="6" t="s">
        <v>144</v>
      </c>
      <c r="D3" s="6" t="s">
        <v>143</v>
      </c>
      <c r="E3" s="12"/>
      <c r="F3" s="12"/>
      <c r="G3" s="12">
        <v>30</v>
      </c>
      <c r="H3" s="12">
        <v>30</v>
      </c>
      <c r="I3" s="12">
        <v>80</v>
      </c>
      <c r="J3" s="12">
        <v>90</v>
      </c>
      <c r="K3" s="12">
        <v>90</v>
      </c>
      <c r="L3" s="12">
        <v>90</v>
      </c>
      <c r="M3" s="12">
        <v>30</v>
      </c>
      <c r="N3" s="12">
        <v>40</v>
      </c>
      <c r="O3" s="12">
        <v>20</v>
      </c>
      <c r="P3" s="12"/>
      <c r="Q3" s="12"/>
      <c r="R3" s="12"/>
      <c r="S3" s="12"/>
      <c r="T3" s="12"/>
      <c r="U3" s="12"/>
      <c r="V3" s="13">
        <f>SUM(E3:U3)</f>
        <v>500</v>
      </c>
      <c r="W3" s="11">
        <v>110</v>
      </c>
      <c r="X3" s="42">
        <v>220</v>
      </c>
    </row>
    <row r="4" spans="1:24" s="4" customFormat="1" ht="15" x14ac:dyDescent="0.15">
      <c r="A4" s="5"/>
      <c r="B4" s="6"/>
      <c r="C4" s="6"/>
      <c r="D4" s="6"/>
      <c r="E4" s="7">
        <v>40</v>
      </c>
      <c r="F4" s="7">
        <v>40.666666666666664</v>
      </c>
      <c r="G4" s="7">
        <v>41.333333333333336</v>
      </c>
      <c r="H4" s="7">
        <v>42</v>
      </c>
      <c r="I4" s="7">
        <v>42.666666666666664</v>
      </c>
      <c r="J4" s="7">
        <v>43.333333333333336</v>
      </c>
      <c r="K4" s="7">
        <v>44</v>
      </c>
      <c r="L4" s="7">
        <v>44.666666666666664</v>
      </c>
      <c r="M4" s="7">
        <v>45.333333333333336</v>
      </c>
      <c r="N4" s="7">
        <v>46</v>
      </c>
      <c r="O4" s="7">
        <v>46.666666666666664</v>
      </c>
      <c r="P4" s="7">
        <v>47.333333333333336</v>
      </c>
      <c r="Q4" s="7">
        <v>48</v>
      </c>
      <c r="R4" s="7">
        <v>49.333333333333336</v>
      </c>
      <c r="S4" s="8"/>
      <c r="T4" s="8"/>
      <c r="U4" s="8"/>
      <c r="V4" s="9"/>
      <c r="W4" s="10"/>
      <c r="X4" s="41"/>
    </row>
    <row r="5" spans="1:24" s="4" customFormat="1" ht="111" customHeight="1" x14ac:dyDescent="0.15">
      <c r="A5" s="5"/>
      <c r="B5" s="6" t="s">
        <v>142</v>
      </c>
      <c r="C5" s="6" t="s">
        <v>139</v>
      </c>
      <c r="D5" s="6" t="s">
        <v>141</v>
      </c>
      <c r="E5" s="12"/>
      <c r="F5" s="12">
        <v>50</v>
      </c>
      <c r="G5" s="12">
        <v>50</v>
      </c>
      <c r="H5" s="12">
        <v>100</v>
      </c>
      <c r="I5" s="12">
        <v>110</v>
      </c>
      <c r="J5" s="12">
        <v>160</v>
      </c>
      <c r="K5" s="12">
        <v>160</v>
      </c>
      <c r="L5" s="12">
        <v>160</v>
      </c>
      <c r="M5" s="12">
        <v>110</v>
      </c>
      <c r="N5" s="12">
        <v>50</v>
      </c>
      <c r="O5" s="12">
        <v>50</v>
      </c>
      <c r="P5" s="12"/>
      <c r="Q5" s="12"/>
      <c r="R5" s="12"/>
      <c r="S5" s="12"/>
      <c r="T5" s="12"/>
      <c r="U5" s="12"/>
      <c r="V5" s="13">
        <f>SUM(E5:U5)</f>
        <v>1000</v>
      </c>
      <c r="W5" s="11">
        <v>100</v>
      </c>
      <c r="X5" s="42">
        <v>200</v>
      </c>
    </row>
    <row r="6" spans="1:24" s="4" customFormat="1" ht="111" customHeight="1" x14ac:dyDescent="0.15">
      <c r="A6" s="5"/>
      <c r="B6" s="6" t="s">
        <v>140</v>
      </c>
      <c r="C6" s="6" t="s">
        <v>139</v>
      </c>
      <c r="D6" s="6" t="s">
        <v>138</v>
      </c>
      <c r="E6" s="12"/>
      <c r="F6" s="12"/>
      <c r="G6" s="12">
        <v>70</v>
      </c>
      <c r="H6" s="12">
        <v>100</v>
      </c>
      <c r="I6" s="12">
        <v>110</v>
      </c>
      <c r="J6" s="12">
        <v>160</v>
      </c>
      <c r="K6" s="12">
        <v>160</v>
      </c>
      <c r="L6" s="12">
        <v>160</v>
      </c>
      <c r="M6" s="12">
        <v>110</v>
      </c>
      <c r="N6" s="12">
        <v>50</v>
      </c>
      <c r="O6" s="12">
        <v>50</v>
      </c>
      <c r="P6" s="12"/>
      <c r="Q6" s="12"/>
      <c r="R6" s="12"/>
      <c r="S6" s="12"/>
      <c r="T6" s="12"/>
      <c r="U6" s="12"/>
      <c r="V6" s="13">
        <f>SUM(E6:U6)</f>
        <v>970</v>
      </c>
      <c r="W6" s="11">
        <v>100</v>
      </c>
      <c r="X6" s="42">
        <v>200</v>
      </c>
    </row>
    <row r="7" spans="1:24" s="4" customFormat="1" ht="15" x14ac:dyDescent="0.15">
      <c r="A7" s="5"/>
      <c r="B7" s="6"/>
      <c r="C7" s="6"/>
      <c r="D7" s="6"/>
      <c r="E7" s="7">
        <v>40</v>
      </c>
      <c r="F7" s="7">
        <v>40.666666666666664</v>
      </c>
      <c r="G7" s="7">
        <v>41.333333333333336</v>
      </c>
      <c r="H7" s="7">
        <v>42</v>
      </c>
      <c r="I7" s="7">
        <v>42.666666666666664</v>
      </c>
      <c r="J7" s="7">
        <v>43.333333333333336</v>
      </c>
      <c r="K7" s="7">
        <v>44</v>
      </c>
      <c r="L7" s="7">
        <v>44.666666666666664</v>
      </c>
      <c r="M7" s="7">
        <v>45.333333333333336</v>
      </c>
      <c r="N7" s="7">
        <v>46</v>
      </c>
      <c r="O7" s="7">
        <v>46.666666666666664</v>
      </c>
      <c r="P7" s="7">
        <v>47.333333333333336</v>
      </c>
      <c r="Q7" s="7">
        <v>48</v>
      </c>
      <c r="R7" s="7">
        <v>49.3333333333333</v>
      </c>
      <c r="S7" s="14">
        <v>50.666666666666664</v>
      </c>
      <c r="T7" s="8"/>
      <c r="U7" s="8"/>
      <c r="V7" s="9"/>
      <c r="W7" s="10"/>
      <c r="X7" s="41"/>
    </row>
    <row r="8" spans="1:24" s="4" customFormat="1" ht="84.95" customHeight="1" x14ac:dyDescent="0.15">
      <c r="A8" s="5"/>
      <c r="B8" s="6" t="s">
        <v>116</v>
      </c>
      <c r="C8" s="6" t="s">
        <v>123</v>
      </c>
      <c r="D8" s="6" t="s">
        <v>124</v>
      </c>
      <c r="E8" s="12">
        <v>15</v>
      </c>
      <c r="F8" s="12">
        <v>38</v>
      </c>
      <c r="G8" s="12">
        <v>41</v>
      </c>
      <c r="H8" s="12">
        <v>97</v>
      </c>
      <c r="I8" s="12">
        <v>105</v>
      </c>
      <c r="J8" s="12">
        <v>157</v>
      </c>
      <c r="K8" s="12">
        <v>147</v>
      </c>
      <c r="L8" s="12">
        <v>158</v>
      </c>
      <c r="M8" s="12">
        <v>114</v>
      </c>
      <c r="N8" s="12">
        <v>98</v>
      </c>
      <c r="O8" s="12">
        <v>77</v>
      </c>
      <c r="P8" s="12">
        <v>48</v>
      </c>
      <c r="Q8" s="12">
        <v>35</v>
      </c>
      <c r="R8" s="12">
        <v>21</v>
      </c>
      <c r="S8" s="12"/>
      <c r="T8" s="12"/>
      <c r="U8" s="15"/>
      <c r="V8" s="13">
        <f>SUM(E8:U8)</f>
        <v>1151</v>
      </c>
      <c r="W8" s="11">
        <v>75</v>
      </c>
      <c r="X8" s="42">
        <v>150</v>
      </c>
    </row>
    <row r="9" spans="1:24" s="4" customFormat="1" ht="84.95" customHeight="1" x14ac:dyDescent="0.15">
      <c r="A9" s="5"/>
      <c r="B9" s="6" t="s">
        <v>117</v>
      </c>
      <c r="C9" s="6" t="s">
        <v>123</v>
      </c>
      <c r="D9" s="6" t="s">
        <v>125</v>
      </c>
      <c r="E9" s="12">
        <v>14</v>
      </c>
      <c r="F9" s="12">
        <v>23</v>
      </c>
      <c r="G9" s="12">
        <v>73</v>
      </c>
      <c r="H9" s="12">
        <v>102</v>
      </c>
      <c r="I9" s="12">
        <v>158</v>
      </c>
      <c r="J9" s="12">
        <v>191</v>
      </c>
      <c r="K9" s="12">
        <v>213</v>
      </c>
      <c r="L9" s="12">
        <v>207</v>
      </c>
      <c r="M9" s="12">
        <v>206</v>
      </c>
      <c r="N9" s="12">
        <v>186</v>
      </c>
      <c r="O9" s="12">
        <v>111</v>
      </c>
      <c r="P9" s="12">
        <v>78</v>
      </c>
      <c r="Q9" s="12">
        <v>58</v>
      </c>
      <c r="R9" s="12">
        <v>16</v>
      </c>
      <c r="S9" s="12">
        <v>1</v>
      </c>
      <c r="T9" s="12"/>
      <c r="U9" s="15"/>
      <c r="V9" s="13">
        <f>SUM(E9:U9)</f>
        <v>1637</v>
      </c>
      <c r="W9" s="11">
        <v>75</v>
      </c>
      <c r="X9" s="42">
        <v>150</v>
      </c>
    </row>
    <row r="10" spans="1:24" s="4" customFormat="1" ht="111" customHeight="1" x14ac:dyDescent="0.15">
      <c r="A10" s="5"/>
      <c r="B10" s="6" t="s">
        <v>114</v>
      </c>
      <c r="C10" s="6" t="s">
        <v>123</v>
      </c>
      <c r="D10" s="6" t="s">
        <v>126</v>
      </c>
      <c r="E10" s="12"/>
      <c r="F10" s="12"/>
      <c r="G10" s="12">
        <v>10</v>
      </c>
      <c r="H10" s="12">
        <v>15</v>
      </c>
      <c r="I10" s="12">
        <v>30</v>
      </c>
      <c r="J10" s="12">
        <v>40</v>
      </c>
      <c r="K10" s="12">
        <v>40</v>
      </c>
      <c r="L10" s="12">
        <v>50</v>
      </c>
      <c r="M10" s="12">
        <v>40</v>
      </c>
      <c r="N10" s="12">
        <v>25</v>
      </c>
      <c r="O10" s="12"/>
      <c r="P10" s="12"/>
      <c r="Q10" s="12"/>
      <c r="R10" s="12"/>
      <c r="S10" s="12"/>
      <c r="T10" s="12"/>
      <c r="U10" s="15"/>
      <c r="V10" s="13">
        <f>SUM(E10:U10)</f>
        <v>250</v>
      </c>
      <c r="W10" s="11">
        <v>75</v>
      </c>
      <c r="X10" s="42">
        <v>150</v>
      </c>
    </row>
    <row r="11" spans="1:24" s="4" customFormat="1" ht="111" customHeight="1" x14ac:dyDescent="0.15">
      <c r="A11" s="5"/>
      <c r="B11" s="6" t="s">
        <v>115</v>
      </c>
      <c r="C11" s="6" t="s">
        <v>123</v>
      </c>
      <c r="D11" s="6" t="s">
        <v>127</v>
      </c>
      <c r="E11" s="12"/>
      <c r="F11" s="12"/>
      <c r="G11" s="12">
        <v>10</v>
      </c>
      <c r="H11" s="12">
        <v>20</v>
      </c>
      <c r="I11" s="12">
        <v>30</v>
      </c>
      <c r="J11" s="12">
        <v>42</v>
      </c>
      <c r="K11" s="12">
        <v>42</v>
      </c>
      <c r="L11" s="12">
        <v>37</v>
      </c>
      <c r="M11" s="12">
        <v>43</v>
      </c>
      <c r="N11" s="12">
        <v>25</v>
      </c>
      <c r="O11" s="12"/>
      <c r="P11" s="12"/>
      <c r="Q11" s="12"/>
      <c r="R11" s="12"/>
      <c r="S11" s="12"/>
      <c r="T11" s="12"/>
      <c r="U11" s="15"/>
      <c r="V11" s="13">
        <f>SUM(E11:U11)</f>
        <v>249</v>
      </c>
      <c r="W11" s="11">
        <v>75</v>
      </c>
      <c r="X11" s="42">
        <v>150</v>
      </c>
    </row>
    <row r="12" spans="1:24" s="4" customFormat="1" ht="15" x14ac:dyDescent="0.15">
      <c r="A12" s="5"/>
      <c r="B12" s="6"/>
      <c r="C12" s="6"/>
      <c r="D12" s="6"/>
      <c r="E12" s="7">
        <v>40</v>
      </c>
      <c r="F12" s="7">
        <v>40.666666666666664</v>
      </c>
      <c r="G12" s="7">
        <v>41.333333333333336</v>
      </c>
      <c r="H12" s="7">
        <v>42</v>
      </c>
      <c r="I12" s="7">
        <v>42.666666666666664</v>
      </c>
      <c r="J12" s="7">
        <v>43.333333333333336</v>
      </c>
      <c r="K12" s="7">
        <v>44</v>
      </c>
      <c r="L12" s="7">
        <v>44.666666666666664</v>
      </c>
      <c r="M12" s="7">
        <v>45.333333333333336</v>
      </c>
      <c r="N12" s="7">
        <v>46</v>
      </c>
      <c r="O12" s="7">
        <v>46.666666666666664</v>
      </c>
      <c r="P12" s="7">
        <v>47.333333333333336</v>
      </c>
      <c r="Q12" s="7">
        <v>48</v>
      </c>
      <c r="R12" s="7">
        <v>49.3333333333333</v>
      </c>
      <c r="S12" s="14">
        <v>50.666666666666664</v>
      </c>
      <c r="T12" s="8"/>
      <c r="U12" s="8"/>
      <c r="V12" s="9"/>
      <c r="W12" s="10"/>
      <c r="X12" s="41"/>
    </row>
    <row r="13" spans="1:24" s="4" customFormat="1" ht="84.95" customHeight="1" x14ac:dyDescent="0.15">
      <c r="A13" s="5"/>
      <c r="B13" s="6" t="s">
        <v>128</v>
      </c>
      <c r="C13" s="6" t="s">
        <v>129</v>
      </c>
      <c r="D13" s="6" t="s">
        <v>130</v>
      </c>
      <c r="E13" s="12">
        <v>5</v>
      </c>
      <c r="F13" s="12">
        <v>7</v>
      </c>
      <c r="G13" s="12">
        <v>41</v>
      </c>
      <c r="H13" s="12">
        <v>51</v>
      </c>
      <c r="I13" s="12">
        <v>66</v>
      </c>
      <c r="J13" s="12">
        <v>63</v>
      </c>
      <c r="K13" s="12">
        <v>66</v>
      </c>
      <c r="L13" s="12">
        <v>54</v>
      </c>
      <c r="M13" s="12">
        <v>53</v>
      </c>
      <c r="N13" s="12">
        <v>37</v>
      </c>
      <c r="O13" s="12">
        <v>29</v>
      </c>
      <c r="P13" s="12">
        <v>19</v>
      </c>
      <c r="Q13" s="12">
        <v>21</v>
      </c>
      <c r="R13" s="12">
        <v>11</v>
      </c>
      <c r="S13" s="12"/>
      <c r="T13" s="12"/>
      <c r="U13" s="15"/>
      <c r="V13" s="13">
        <f>SUM(E13:U13)</f>
        <v>523</v>
      </c>
      <c r="W13" s="11">
        <v>75</v>
      </c>
      <c r="X13" s="42">
        <v>150</v>
      </c>
    </row>
    <row r="14" spans="1:24" s="4" customFormat="1" ht="15" x14ac:dyDescent="0.15">
      <c r="A14" s="5"/>
      <c r="B14" s="6"/>
      <c r="C14" s="6"/>
      <c r="D14" s="6"/>
      <c r="E14" s="7">
        <v>40</v>
      </c>
      <c r="F14" s="7">
        <v>40.666666666666664</v>
      </c>
      <c r="G14" s="7">
        <v>41.333333333333336</v>
      </c>
      <c r="H14" s="7">
        <v>42</v>
      </c>
      <c r="I14" s="7">
        <v>42.666666666666664</v>
      </c>
      <c r="J14" s="7">
        <v>43.333333333333336</v>
      </c>
      <c r="K14" s="7">
        <v>44</v>
      </c>
      <c r="L14" s="7">
        <v>44.666666666666664</v>
      </c>
      <c r="M14" s="7">
        <v>45.333333333333336</v>
      </c>
      <c r="N14" s="7">
        <v>46</v>
      </c>
      <c r="O14" s="7">
        <v>46.666666666666664</v>
      </c>
      <c r="P14" s="7">
        <v>47.333333333333336</v>
      </c>
      <c r="Q14" s="7">
        <v>48</v>
      </c>
      <c r="R14" s="7">
        <v>49.333333333333336</v>
      </c>
      <c r="S14" s="8"/>
      <c r="T14" s="8"/>
      <c r="U14" s="8"/>
      <c r="V14" s="9"/>
      <c r="W14" s="10"/>
      <c r="X14" s="41"/>
    </row>
    <row r="15" spans="1:24" s="4" customFormat="1" ht="111" customHeight="1" x14ac:dyDescent="0.15">
      <c r="A15" s="5"/>
      <c r="B15" s="6" t="s">
        <v>2</v>
      </c>
      <c r="C15" s="6" t="s">
        <v>1</v>
      </c>
      <c r="D15" s="6" t="s">
        <v>3</v>
      </c>
      <c r="E15" s="12"/>
      <c r="F15" s="12">
        <v>5</v>
      </c>
      <c r="G15" s="12"/>
      <c r="H15" s="12"/>
      <c r="I15" s="12">
        <v>1</v>
      </c>
      <c r="J15" s="12"/>
      <c r="K15" s="12"/>
      <c r="L15" s="12">
        <v>16</v>
      </c>
      <c r="M15" s="12"/>
      <c r="N15" s="12">
        <v>5</v>
      </c>
      <c r="O15" s="12">
        <v>1</v>
      </c>
      <c r="P15" s="12"/>
      <c r="Q15" s="12">
        <v>3</v>
      </c>
      <c r="R15" s="12">
        <v>2</v>
      </c>
      <c r="S15" s="12"/>
      <c r="T15" s="12"/>
      <c r="U15" s="15"/>
      <c r="V15" s="13">
        <f>SUM(E15:U15)</f>
        <v>33</v>
      </c>
      <c r="W15" s="11">
        <v>70</v>
      </c>
      <c r="X15" s="42">
        <v>140</v>
      </c>
    </row>
    <row r="16" spans="1:24" s="4" customFormat="1" ht="15" x14ac:dyDescent="0.15">
      <c r="A16" s="5"/>
      <c r="B16" s="6"/>
      <c r="C16" s="6"/>
      <c r="D16" s="6"/>
      <c r="E16" s="7">
        <v>40</v>
      </c>
      <c r="F16" s="7">
        <v>40.666666666666664</v>
      </c>
      <c r="G16" s="7">
        <v>41.333333333333336</v>
      </c>
      <c r="H16" s="7">
        <v>42</v>
      </c>
      <c r="I16" s="7">
        <v>42.666666666666664</v>
      </c>
      <c r="J16" s="7">
        <v>43.333333333333336</v>
      </c>
      <c r="K16" s="7">
        <v>44</v>
      </c>
      <c r="L16" s="7">
        <v>44.666666666666664</v>
      </c>
      <c r="M16" s="7">
        <v>45.333333333333336</v>
      </c>
      <c r="N16" s="7">
        <v>46</v>
      </c>
      <c r="O16" s="7">
        <v>46.666666666666664</v>
      </c>
      <c r="P16" s="7">
        <v>47.333333333333336</v>
      </c>
      <c r="Q16" s="7">
        <v>48</v>
      </c>
      <c r="R16" s="7">
        <v>49.333333333333336</v>
      </c>
      <c r="S16" s="8"/>
      <c r="T16" s="8"/>
      <c r="U16" s="8"/>
      <c r="V16" s="9"/>
      <c r="W16" s="10"/>
      <c r="X16" s="41"/>
    </row>
    <row r="17" spans="1:24" s="4" customFormat="1" ht="111" customHeight="1" x14ac:dyDescent="0.15">
      <c r="A17" s="5"/>
      <c r="B17" s="6" t="s">
        <v>7</v>
      </c>
      <c r="C17" s="6" t="s">
        <v>6</v>
      </c>
      <c r="D17" s="6" t="s">
        <v>8</v>
      </c>
      <c r="E17" s="12"/>
      <c r="F17" s="12"/>
      <c r="G17" s="12">
        <v>1</v>
      </c>
      <c r="H17" s="12"/>
      <c r="I17" s="12"/>
      <c r="J17" s="12"/>
      <c r="K17" s="12">
        <v>1</v>
      </c>
      <c r="L17" s="12">
        <v>1</v>
      </c>
      <c r="M17" s="12">
        <v>20</v>
      </c>
      <c r="N17" s="12">
        <v>26</v>
      </c>
      <c r="O17" s="12"/>
      <c r="P17" s="12"/>
      <c r="Q17" s="12"/>
      <c r="R17" s="12">
        <v>8</v>
      </c>
      <c r="S17" s="12"/>
      <c r="T17" s="12"/>
      <c r="U17" s="12"/>
      <c r="V17" s="13">
        <f>SUM(E17:R17)</f>
        <v>57</v>
      </c>
      <c r="W17" s="11">
        <v>90</v>
      </c>
      <c r="X17" s="42">
        <v>180</v>
      </c>
    </row>
    <row r="18" spans="1:24" s="4" customFormat="1" ht="15" x14ac:dyDescent="0.15">
      <c r="A18" s="5"/>
      <c r="B18" s="6"/>
      <c r="C18" s="6"/>
      <c r="D18" s="6"/>
      <c r="E18" s="7">
        <v>40</v>
      </c>
      <c r="F18" s="7">
        <v>40.666666666666664</v>
      </c>
      <c r="G18" s="7">
        <v>41.333333333333336</v>
      </c>
      <c r="H18" s="7">
        <v>42</v>
      </c>
      <c r="I18" s="7">
        <v>42.666666666666664</v>
      </c>
      <c r="J18" s="7">
        <v>43.333333333333336</v>
      </c>
      <c r="K18" s="7">
        <v>44</v>
      </c>
      <c r="L18" s="7">
        <v>44.666666666666664</v>
      </c>
      <c r="M18" s="7">
        <v>45.333333333333336</v>
      </c>
      <c r="N18" s="7">
        <v>46</v>
      </c>
      <c r="O18" s="7">
        <v>46.666666666666664</v>
      </c>
      <c r="P18" s="7">
        <v>47.333333333333336</v>
      </c>
      <c r="Q18" s="7">
        <v>48</v>
      </c>
      <c r="R18" s="7">
        <v>49.333333333333336</v>
      </c>
      <c r="S18" s="8"/>
      <c r="T18" s="8"/>
      <c r="U18" s="8"/>
      <c r="V18" s="9"/>
      <c r="W18" s="10"/>
      <c r="X18" s="41"/>
    </row>
    <row r="19" spans="1:24" s="4" customFormat="1" ht="111" customHeight="1" x14ac:dyDescent="0.15">
      <c r="A19" s="5"/>
      <c r="B19" s="6" t="s">
        <v>12</v>
      </c>
      <c r="C19" s="6" t="s">
        <v>11</v>
      </c>
      <c r="D19" s="6" t="s">
        <v>13</v>
      </c>
      <c r="E19" s="12"/>
      <c r="F19" s="12"/>
      <c r="G19" s="12"/>
      <c r="H19" s="12"/>
      <c r="I19" s="12"/>
      <c r="J19" s="12"/>
      <c r="K19" s="12">
        <v>12</v>
      </c>
      <c r="L19" s="12">
        <v>6</v>
      </c>
      <c r="M19" s="12">
        <v>14</v>
      </c>
      <c r="N19" s="12"/>
      <c r="O19" s="12">
        <v>4</v>
      </c>
      <c r="P19" s="12">
        <v>10</v>
      </c>
      <c r="Q19" s="12">
        <v>11</v>
      </c>
      <c r="R19" s="12">
        <v>6</v>
      </c>
      <c r="S19" s="12"/>
      <c r="T19" s="12"/>
      <c r="U19" s="12"/>
      <c r="V19" s="13">
        <f>SUM(E19:R19)</f>
        <v>63</v>
      </c>
      <c r="W19" s="11">
        <v>80</v>
      </c>
      <c r="X19" s="42">
        <v>160</v>
      </c>
    </row>
    <row r="20" spans="1:24" s="4" customFormat="1" ht="15" x14ac:dyDescent="0.15">
      <c r="A20" s="5"/>
      <c r="B20" s="6"/>
      <c r="C20" s="6"/>
      <c r="D20" s="6"/>
      <c r="E20" s="7">
        <v>40</v>
      </c>
      <c r="F20" s="7">
        <v>40.666666666666664</v>
      </c>
      <c r="G20" s="7">
        <v>41.333333333333336</v>
      </c>
      <c r="H20" s="7">
        <v>42</v>
      </c>
      <c r="I20" s="7">
        <v>42.666666666666664</v>
      </c>
      <c r="J20" s="7">
        <v>43.333333333333336</v>
      </c>
      <c r="K20" s="7">
        <v>44</v>
      </c>
      <c r="L20" s="7">
        <v>44.666666666666664</v>
      </c>
      <c r="M20" s="7">
        <v>45.333333333333336</v>
      </c>
      <c r="N20" s="7">
        <v>46</v>
      </c>
      <c r="O20" s="7">
        <v>46.666666666666664</v>
      </c>
      <c r="P20" s="7">
        <v>47.333333333333336</v>
      </c>
      <c r="Q20" s="7">
        <v>48</v>
      </c>
      <c r="R20" s="7">
        <v>49.333333333333336</v>
      </c>
      <c r="S20" s="8"/>
      <c r="T20" s="8"/>
      <c r="U20" s="8"/>
      <c r="V20" s="9"/>
      <c r="W20" s="10"/>
      <c r="X20" s="41"/>
    </row>
    <row r="21" spans="1:24" s="4" customFormat="1" ht="111" customHeight="1" x14ac:dyDescent="0.15">
      <c r="A21" s="5"/>
      <c r="B21" s="6" t="s">
        <v>14</v>
      </c>
      <c r="C21" s="6" t="s">
        <v>11</v>
      </c>
      <c r="D21" s="6" t="s">
        <v>15</v>
      </c>
      <c r="E21" s="12"/>
      <c r="F21" s="12"/>
      <c r="G21" s="12"/>
      <c r="H21" s="12"/>
      <c r="I21" s="12"/>
      <c r="J21" s="12"/>
      <c r="K21" s="12">
        <v>6</v>
      </c>
      <c r="L21" s="12"/>
      <c r="M21" s="12">
        <v>10</v>
      </c>
      <c r="N21" s="12"/>
      <c r="O21" s="12">
        <v>2</v>
      </c>
      <c r="P21" s="12">
        <v>6</v>
      </c>
      <c r="Q21" s="12">
        <v>8</v>
      </c>
      <c r="R21" s="12">
        <v>7</v>
      </c>
      <c r="S21" s="15"/>
      <c r="T21" s="12"/>
      <c r="U21" s="15"/>
      <c r="V21" s="13">
        <f>SUM(E21:U21)</f>
        <v>39</v>
      </c>
      <c r="W21" s="11">
        <v>80</v>
      </c>
      <c r="X21" s="42">
        <v>160</v>
      </c>
    </row>
    <row r="22" spans="1:24" s="4" customFormat="1" ht="15" x14ac:dyDescent="0.15">
      <c r="A22" s="5"/>
      <c r="B22" s="6"/>
      <c r="C22" s="6"/>
      <c r="D22" s="6"/>
      <c r="E22" s="7">
        <v>40</v>
      </c>
      <c r="F22" s="7">
        <v>40.666666666666664</v>
      </c>
      <c r="G22" s="7">
        <v>41.333333333333336</v>
      </c>
      <c r="H22" s="7">
        <v>42</v>
      </c>
      <c r="I22" s="7">
        <v>42.666666666666664</v>
      </c>
      <c r="J22" s="7">
        <v>43.333333333333336</v>
      </c>
      <c r="K22" s="7">
        <v>44</v>
      </c>
      <c r="L22" s="7">
        <v>44.666666666666664</v>
      </c>
      <c r="M22" s="7">
        <v>45.333333333333336</v>
      </c>
      <c r="N22" s="7">
        <v>46</v>
      </c>
      <c r="O22" s="7">
        <v>46.666666666666664</v>
      </c>
      <c r="P22" s="7">
        <v>47.333333333333336</v>
      </c>
      <c r="Q22" s="7">
        <v>48</v>
      </c>
      <c r="R22" s="7">
        <v>49.333333333333336</v>
      </c>
      <c r="S22" s="8"/>
      <c r="T22" s="8"/>
      <c r="U22" s="8"/>
      <c r="V22" s="9"/>
      <c r="W22" s="10"/>
      <c r="X22" s="41"/>
    </row>
    <row r="23" spans="1:24" s="4" customFormat="1" ht="84.95" customHeight="1" x14ac:dyDescent="0.15">
      <c r="A23" s="5"/>
      <c r="B23" s="6" t="s">
        <v>19</v>
      </c>
      <c r="C23" s="6" t="s">
        <v>20</v>
      </c>
      <c r="D23" s="6" t="s">
        <v>18</v>
      </c>
      <c r="E23" s="12">
        <v>6</v>
      </c>
      <c r="F23" s="12">
        <v>2</v>
      </c>
      <c r="G23" s="12">
        <v>20</v>
      </c>
      <c r="H23" s="12">
        <v>16</v>
      </c>
      <c r="I23" s="12">
        <v>35</v>
      </c>
      <c r="J23" s="12">
        <v>35</v>
      </c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3">
        <f>SUM(E23:R23)</f>
        <v>114</v>
      </c>
      <c r="W23" s="11">
        <v>80</v>
      </c>
      <c r="X23" s="42">
        <v>160</v>
      </c>
    </row>
    <row r="24" spans="1:24" s="4" customFormat="1" ht="15" x14ac:dyDescent="0.15">
      <c r="A24" s="5"/>
      <c r="B24" s="6"/>
      <c r="C24" s="6"/>
      <c r="D24" s="6"/>
      <c r="E24" s="7">
        <v>40</v>
      </c>
      <c r="F24" s="7">
        <v>40.666666666666664</v>
      </c>
      <c r="G24" s="7">
        <v>41.333333333333336</v>
      </c>
      <c r="H24" s="7">
        <v>42</v>
      </c>
      <c r="I24" s="7">
        <v>42.666666666666664</v>
      </c>
      <c r="J24" s="7">
        <v>43.333333333333336</v>
      </c>
      <c r="K24" s="7">
        <v>44</v>
      </c>
      <c r="L24" s="7">
        <v>44.666666666666664</v>
      </c>
      <c r="M24" s="7">
        <v>45.333333333333336</v>
      </c>
      <c r="N24" s="7">
        <v>46</v>
      </c>
      <c r="O24" s="7">
        <v>46.666666666666664</v>
      </c>
      <c r="P24" s="7">
        <v>47.333333333333336</v>
      </c>
      <c r="Q24" s="7">
        <v>48</v>
      </c>
      <c r="R24" s="7">
        <v>49.333333333333336</v>
      </c>
      <c r="S24" s="8"/>
      <c r="T24" s="8"/>
      <c r="U24" s="8"/>
      <c r="V24" s="9"/>
      <c r="W24" s="10"/>
      <c r="X24" s="41"/>
    </row>
    <row r="25" spans="1:24" s="4" customFormat="1" ht="84.95" customHeight="1" x14ac:dyDescent="0.15">
      <c r="A25" s="5"/>
      <c r="B25" s="6" t="s">
        <v>22</v>
      </c>
      <c r="C25" s="6" t="s">
        <v>21</v>
      </c>
      <c r="D25" s="6" t="s">
        <v>23</v>
      </c>
      <c r="E25" s="12">
        <v>1</v>
      </c>
      <c r="F25" s="12"/>
      <c r="G25" s="12"/>
      <c r="H25" s="12"/>
      <c r="I25" s="12">
        <v>6</v>
      </c>
      <c r="J25" s="12"/>
      <c r="K25" s="12"/>
      <c r="L25" s="12"/>
      <c r="M25" s="12">
        <v>9</v>
      </c>
      <c r="N25" s="12">
        <v>12</v>
      </c>
      <c r="O25" s="12"/>
      <c r="P25" s="12">
        <v>12</v>
      </c>
      <c r="Q25" s="12">
        <v>3</v>
      </c>
      <c r="R25" s="12">
        <v>1</v>
      </c>
      <c r="S25" s="12"/>
      <c r="T25" s="12"/>
      <c r="U25" s="15"/>
      <c r="V25" s="13">
        <f>SUM(E25:U25)</f>
        <v>44</v>
      </c>
      <c r="W25" s="11">
        <v>110</v>
      </c>
      <c r="X25" s="42">
        <v>220</v>
      </c>
    </row>
    <row r="26" spans="1:24" s="4" customFormat="1" ht="15" x14ac:dyDescent="0.15">
      <c r="A26" s="5"/>
      <c r="B26" s="6"/>
      <c r="C26" s="6"/>
      <c r="D26" s="6"/>
      <c r="E26" s="7">
        <v>40</v>
      </c>
      <c r="F26" s="7">
        <v>40.666666666666664</v>
      </c>
      <c r="G26" s="7">
        <v>41.333333333333336</v>
      </c>
      <c r="H26" s="7">
        <v>42</v>
      </c>
      <c r="I26" s="7">
        <v>42.666666666666664</v>
      </c>
      <c r="J26" s="7">
        <v>43.333333333333336</v>
      </c>
      <c r="K26" s="7">
        <v>44</v>
      </c>
      <c r="L26" s="7">
        <v>44.666666666666664</v>
      </c>
      <c r="M26" s="7">
        <v>45.333333333333336</v>
      </c>
      <c r="N26" s="7">
        <v>46</v>
      </c>
      <c r="O26" s="7">
        <v>46.666666666666664</v>
      </c>
      <c r="P26" s="7">
        <v>47.333333333333336</v>
      </c>
      <c r="Q26" s="7">
        <v>48</v>
      </c>
      <c r="R26" s="7">
        <v>49.333333333333336</v>
      </c>
      <c r="S26" s="8"/>
      <c r="T26" s="8"/>
      <c r="U26" s="8"/>
      <c r="V26" s="9"/>
      <c r="W26" s="10"/>
      <c r="X26" s="41"/>
    </row>
    <row r="27" spans="1:24" s="4" customFormat="1" ht="111" customHeight="1" x14ac:dyDescent="0.15">
      <c r="A27" s="5"/>
      <c r="B27" s="6" t="s">
        <v>24</v>
      </c>
      <c r="C27" s="6" t="s">
        <v>21</v>
      </c>
      <c r="D27" s="6" t="s">
        <v>25</v>
      </c>
      <c r="E27" s="12"/>
      <c r="F27" s="12"/>
      <c r="G27" s="12">
        <v>36</v>
      </c>
      <c r="H27" s="12">
        <v>36</v>
      </c>
      <c r="I27" s="12">
        <v>36</v>
      </c>
      <c r="J27" s="12">
        <v>48</v>
      </c>
      <c r="K27" s="12">
        <v>24</v>
      </c>
      <c r="L27" s="12">
        <v>24</v>
      </c>
      <c r="M27" s="12">
        <v>24</v>
      </c>
      <c r="N27" s="12">
        <v>14</v>
      </c>
      <c r="O27" s="12">
        <v>16</v>
      </c>
      <c r="P27" s="12"/>
      <c r="Q27" s="12">
        <v>5</v>
      </c>
      <c r="R27" s="12">
        <v>16</v>
      </c>
      <c r="S27" s="12"/>
      <c r="T27" s="12"/>
      <c r="U27" s="12"/>
      <c r="V27" s="13">
        <f>SUM(E27:R27)</f>
        <v>279</v>
      </c>
      <c r="W27" s="11">
        <v>110</v>
      </c>
      <c r="X27" s="42">
        <v>220</v>
      </c>
    </row>
    <row r="28" spans="1:24" s="4" customFormat="1" ht="15" x14ac:dyDescent="0.15">
      <c r="A28" s="5"/>
      <c r="B28" s="6"/>
      <c r="C28" s="6"/>
      <c r="D28" s="6"/>
      <c r="E28" s="7">
        <v>40</v>
      </c>
      <c r="F28" s="7">
        <v>40.666666666666664</v>
      </c>
      <c r="G28" s="7">
        <v>41.333333333333336</v>
      </c>
      <c r="H28" s="7">
        <v>42</v>
      </c>
      <c r="I28" s="7">
        <v>42.666666666666664</v>
      </c>
      <c r="J28" s="7">
        <v>43.333333333333336</v>
      </c>
      <c r="K28" s="7">
        <v>44</v>
      </c>
      <c r="L28" s="7">
        <v>44.666666666666664</v>
      </c>
      <c r="M28" s="7">
        <v>45.333333333333336</v>
      </c>
      <c r="N28" s="7">
        <v>46</v>
      </c>
      <c r="O28" s="7">
        <v>46.666666666666664</v>
      </c>
      <c r="P28" s="7">
        <v>47.333333333333336</v>
      </c>
      <c r="Q28" s="7">
        <v>48</v>
      </c>
      <c r="R28" s="7">
        <v>49.333333333333336</v>
      </c>
      <c r="S28" s="8"/>
      <c r="T28" s="8"/>
      <c r="U28" s="8"/>
      <c r="V28" s="9"/>
      <c r="W28" s="10"/>
      <c r="X28" s="41"/>
    </row>
    <row r="29" spans="1:24" s="4" customFormat="1" ht="111" customHeight="1" x14ac:dyDescent="0.15">
      <c r="A29" s="5"/>
      <c r="B29" s="6" t="s">
        <v>26</v>
      </c>
      <c r="C29" s="6" t="s">
        <v>21</v>
      </c>
      <c r="D29" s="6" t="s">
        <v>27</v>
      </c>
      <c r="E29" s="12"/>
      <c r="F29" s="12"/>
      <c r="G29" s="12"/>
      <c r="H29" s="12">
        <v>10</v>
      </c>
      <c r="I29" s="12">
        <v>12</v>
      </c>
      <c r="J29" s="12">
        <v>15</v>
      </c>
      <c r="K29" s="12">
        <v>23</v>
      </c>
      <c r="L29" s="12">
        <v>29</v>
      </c>
      <c r="M29" s="12">
        <v>15</v>
      </c>
      <c r="N29" s="12"/>
      <c r="O29" s="12"/>
      <c r="P29" s="15"/>
      <c r="Q29" s="12">
        <v>7</v>
      </c>
      <c r="R29" s="15">
        <v>5</v>
      </c>
      <c r="S29" s="15"/>
      <c r="T29" s="15"/>
      <c r="U29" s="15"/>
      <c r="V29" s="13">
        <f>SUM(E29:R29)</f>
        <v>116</v>
      </c>
      <c r="W29" s="11">
        <v>110</v>
      </c>
      <c r="X29" s="42">
        <v>220</v>
      </c>
    </row>
    <row r="30" spans="1:24" s="4" customFormat="1" ht="15" x14ac:dyDescent="0.15">
      <c r="A30" s="5"/>
      <c r="B30" s="6"/>
      <c r="C30" s="6"/>
      <c r="D30" s="6"/>
      <c r="E30" s="7">
        <v>38</v>
      </c>
      <c r="F30" s="7">
        <v>38.666666666666664</v>
      </c>
      <c r="G30" s="7">
        <v>39.333333333333336</v>
      </c>
      <c r="H30" s="7">
        <v>40</v>
      </c>
      <c r="I30" s="7">
        <v>40.666666666666664</v>
      </c>
      <c r="J30" s="7">
        <v>41.333333333333336</v>
      </c>
      <c r="K30" s="7">
        <v>42</v>
      </c>
      <c r="L30" s="7">
        <v>42.666666666666664</v>
      </c>
      <c r="M30" s="7">
        <v>43.333333333333336</v>
      </c>
      <c r="N30" s="7">
        <v>44</v>
      </c>
      <c r="O30" s="7">
        <v>44.666666666666664</v>
      </c>
      <c r="P30" s="7">
        <v>45.333333333333336</v>
      </c>
      <c r="Q30" s="7">
        <v>46</v>
      </c>
      <c r="R30" s="7">
        <v>46.666666666666664</v>
      </c>
      <c r="S30" s="7">
        <v>47.333333333333336</v>
      </c>
      <c r="T30" s="7">
        <v>48</v>
      </c>
      <c r="U30" s="7">
        <v>49.333333333333336</v>
      </c>
      <c r="V30" s="9"/>
      <c r="W30" s="10"/>
      <c r="X30" s="41"/>
    </row>
    <row r="31" spans="1:24" s="4" customFormat="1" ht="84.95" customHeight="1" x14ac:dyDescent="0.15">
      <c r="A31" s="5"/>
      <c r="B31" s="6" t="s">
        <v>29</v>
      </c>
      <c r="C31" s="6" t="s">
        <v>28</v>
      </c>
      <c r="D31" s="6" t="s">
        <v>30</v>
      </c>
      <c r="E31" s="12">
        <v>3</v>
      </c>
      <c r="F31" s="12">
        <v>17</v>
      </c>
      <c r="G31" s="12">
        <v>6</v>
      </c>
      <c r="H31" s="12">
        <v>16</v>
      </c>
      <c r="I31" s="12">
        <v>27</v>
      </c>
      <c r="J31" s="12">
        <v>35</v>
      </c>
      <c r="K31" s="12">
        <v>37</v>
      </c>
      <c r="L31" s="12">
        <v>38</v>
      </c>
      <c r="M31" s="12">
        <v>62</v>
      </c>
      <c r="N31" s="12">
        <v>56</v>
      </c>
      <c r="O31" s="12">
        <v>37</v>
      </c>
      <c r="P31" s="12">
        <v>33</v>
      </c>
      <c r="Q31" s="12">
        <v>28</v>
      </c>
      <c r="R31" s="12">
        <v>15</v>
      </c>
      <c r="S31" s="12"/>
      <c r="T31" s="12">
        <v>7</v>
      </c>
      <c r="U31" s="15">
        <v>5</v>
      </c>
      <c r="V31" s="13">
        <f>SUM(E31:U31)</f>
        <v>422</v>
      </c>
      <c r="W31" s="11">
        <v>95</v>
      </c>
      <c r="X31" s="42">
        <v>190</v>
      </c>
    </row>
    <row r="32" spans="1:24" s="4" customFormat="1" ht="15" x14ac:dyDescent="0.15">
      <c r="A32" s="5"/>
      <c r="B32" s="6"/>
      <c r="C32" s="6"/>
      <c r="D32" s="6"/>
      <c r="E32" s="7">
        <v>40</v>
      </c>
      <c r="F32" s="7">
        <v>40.666666666666664</v>
      </c>
      <c r="G32" s="7">
        <v>41.333333333333336</v>
      </c>
      <c r="H32" s="7">
        <v>42</v>
      </c>
      <c r="I32" s="7">
        <v>42.666666666666664</v>
      </c>
      <c r="J32" s="7">
        <v>43.333333333333336</v>
      </c>
      <c r="K32" s="7">
        <v>44</v>
      </c>
      <c r="L32" s="7">
        <v>44.666666666666664</v>
      </c>
      <c r="M32" s="7">
        <v>45.333333333333336</v>
      </c>
      <c r="N32" s="7">
        <v>46</v>
      </c>
      <c r="O32" s="7">
        <v>46.666666666666664</v>
      </c>
      <c r="P32" s="7">
        <v>47.333333333333336</v>
      </c>
      <c r="Q32" s="7">
        <v>48</v>
      </c>
      <c r="R32" s="7">
        <v>49.333333333333336</v>
      </c>
      <c r="S32" s="8"/>
      <c r="T32" s="8"/>
      <c r="U32" s="8"/>
      <c r="V32" s="9"/>
      <c r="W32" s="10"/>
      <c r="X32" s="41"/>
    </row>
    <row r="33" spans="1:24" s="4" customFormat="1" ht="111" customHeight="1" x14ac:dyDescent="0.15">
      <c r="A33" s="5"/>
      <c r="B33" s="6" t="s">
        <v>108</v>
      </c>
      <c r="C33" s="6" t="s">
        <v>31</v>
      </c>
      <c r="D33" s="6" t="s">
        <v>109</v>
      </c>
      <c r="E33" s="12"/>
      <c r="F33" s="12"/>
      <c r="G33" s="12">
        <v>30</v>
      </c>
      <c r="H33" s="12">
        <v>40</v>
      </c>
      <c r="I33" s="12">
        <v>50</v>
      </c>
      <c r="J33" s="12">
        <v>80</v>
      </c>
      <c r="K33" s="12">
        <v>80</v>
      </c>
      <c r="L33" s="12">
        <v>90</v>
      </c>
      <c r="M33" s="12">
        <v>60</v>
      </c>
      <c r="N33" s="12">
        <v>30</v>
      </c>
      <c r="O33" s="12"/>
      <c r="P33" s="12"/>
      <c r="Q33" s="12"/>
      <c r="R33" s="12"/>
      <c r="S33" s="12"/>
      <c r="T33" s="12"/>
      <c r="U33" s="12"/>
      <c r="V33" s="13">
        <f>SUM(E33:R33)</f>
        <v>460</v>
      </c>
      <c r="W33" s="11">
        <v>70</v>
      </c>
      <c r="X33" s="42">
        <v>140</v>
      </c>
    </row>
    <row r="34" spans="1:24" s="4" customFormat="1" ht="111" customHeight="1" x14ac:dyDescent="0.15">
      <c r="A34" s="5"/>
      <c r="B34" s="6" t="s">
        <v>32</v>
      </c>
      <c r="C34" s="6" t="s">
        <v>31</v>
      </c>
      <c r="D34" s="6" t="s">
        <v>8</v>
      </c>
      <c r="E34" s="12"/>
      <c r="F34" s="12">
        <v>1</v>
      </c>
      <c r="G34" s="12"/>
      <c r="H34" s="12">
        <v>1</v>
      </c>
      <c r="I34" s="12">
        <v>10</v>
      </c>
      <c r="J34" s="12">
        <v>5</v>
      </c>
      <c r="K34" s="12">
        <v>11</v>
      </c>
      <c r="L34" s="12"/>
      <c r="M34" s="12">
        <v>4</v>
      </c>
      <c r="N34" s="12">
        <v>7</v>
      </c>
      <c r="O34" s="12">
        <v>2</v>
      </c>
      <c r="P34" s="12">
        <v>4</v>
      </c>
      <c r="Q34" s="12"/>
      <c r="R34" s="12">
        <v>1</v>
      </c>
      <c r="S34" s="12"/>
      <c r="T34" s="12"/>
      <c r="U34" s="12"/>
      <c r="V34" s="13">
        <f>SUM(E34:R34)</f>
        <v>46</v>
      </c>
      <c r="W34" s="11">
        <v>70</v>
      </c>
      <c r="X34" s="42">
        <v>140</v>
      </c>
    </row>
    <row r="35" spans="1:24" s="4" customFormat="1" ht="15" x14ac:dyDescent="0.15">
      <c r="A35" s="5"/>
      <c r="B35" s="6"/>
      <c r="C35" s="6"/>
      <c r="D35" s="6"/>
      <c r="E35" s="7">
        <v>40</v>
      </c>
      <c r="F35" s="7">
        <v>40.666666666666664</v>
      </c>
      <c r="G35" s="7">
        <v>41.333333333333336</v>
      </c>
      <c r="H35" s="7">
        <v>42</v>
      </c>
      <c r="I35" s="7">
        <v>42.666666666666664</v>
      </c>
      <c r="J35" s="7">
        <v>43.333333333333336</v>
      </c>
      <c r="K35" s="7">
        <v>44</v>
      </c>
      <c r="L35" s="7">
        <v>44.666666666666664</v>
      </c>
      <c r="M35" s="7">
        <v>45.333333333333336</v>
      </c>
      <c r="N35" s="7">
        <v>46</v>
      </c>
      <c r="O35" s="7">
        <v>46.666666666666664</v>
      </c>
      <c r="P35" s="7">
        <v>47.333333333333336</v>
      </c>
      <c r="Q35" s="7">
        <v>48</v>
      </c>
      <c r="R35" s="7">
        <v>49.333333333333336</v>
      </c>
      <c r="S35" s="8"/>
      <c r="T35" s="8"/>
      <c r="U35" s="8"/>
      <c r="V35" s="9"/>
      <c r="W35" s="10"/>
      <c r="X35" s="41"/>
    </row>
    <row r="36" spans="1:24" s="4" customFormat="1" ht="84.95" customHeight="1" x14ac:dyDescent="0.15">
      <c r="A36" s="5"/>
      <c r="B36" s="6" t="s">
        <v>34</v>
      </c>
      <c r="C36" s="6" t="s">
        <v>33</v>
      </c>
      <c r="D36" s="6" t="s">
        <v>35</v>
      </c>
      <c r="E36" s="12">
        <v>7</v>
      </c>
      <c r="F36" s="12"/>
      <c r="G36" s="12">
        <v>1</v>
      </c>
      <c r="H36" s="12"/>
      <c r="I36" s="12">
        <v>3</v>
      </c>
      <c r="J36" s="12"/>
      <c r="K36" s="12">
        <v>2</v>
      </c>
      <c r="L36" s="12"/>
      <c r="M36" s="12">
        <v>10</v>
      </c>
      <c r="N36" s="12"/>
      <c r="O36" s="12">
        <v>5</v>
      </c>
      <c r="P36" s="12"/>
      <c r="Q36" s="12">
        <v>6</v>
      </c>
      <c r="R36" s="12"/>
      <c r="S36" s="12"/>
      <c r="T36" s="12"/>
      <c r="U36" s="12"/>
      <c r="V36" s="13">
        <f>SUM(E36:R36)</f>
        <v>34</v>
      </c>
      <c r="W36" s="11">
        <v>30</v>
      </c>
      <c r="X36" s="42">
        <v>60</v>
      </c>
    </row>
    <row r="37" spans="1:24" s="22" customFormat="1" ht="15" x14ac:dyDescent="0.15">
      <c r="A37" s="16"/>
      <c r="B37" s="17"/>
      <c r="C37" s="17"/>
      <c r="D37" s="6"/>
      <c r="E37" s="7">
        <v>40</v>
      </c>
      <c r="F37" s="7">
        <v>40.666666666666664</v>
      </c>
      <c r="G37" s="7">
        <v>41.333333333333336</v>
      </c>
      <c r="H37" s="7">
        <v>42</v>
      </c>
      <c r="I37" s="7">
        <v>42.666666666666664</v>
      </c>
      <c r="J37" s="7">
        <v>43.333333333333336</v>
      </c>
      <c r="K37" s="7">
        <v>44</v>
      </c>
      <c r="L37" s="7">
        <v>44.666666666666664</v>
      </c>
      <c r="M37" s="7">
        <v>45.333333333333336</v>
      </c>
      <c r="N37" s="7">
        <v>46</v>
      </c>
      <c r="O37" s="7">
        <v>46.666666666666664</v>
      </c>
      <c r="P37" s="7">
        <v>47.333333333333336</v>
      </c>
      <c r="Q37" s="7">
        <v>48</v>
      </c>
      <c r="R37" s="7">
        <v>49.333333333333336</v>
      </c>
      <c r="S37" s="18"/>
      <c r="T37" s="19"/>
      <c r="U37" s="19"/>
      <c r="V37" s="20"/>
      <c r="W37" s="21"/>
      <c r="X37" s="43"/>
    </row>
    <row r="38" spans="1:24" s="22" customFormat="1" ht="111" customHeight="1" x14ac:dyDescent="0.15">
      <c r="A38" s="5"/>
      <c r="B38" s="17" t="s">
        <v>36</v>
      </c>
      <c r="C38" s="17" t="s">
        <v>37</v>
      </c>
      <c r="D38" s="6" t="s">
        <v>38</v>
      </c>
      <c r="E38" s="23"/>
      <c r="F38" s="23"/>
      <c r="G38" s="23"/>
      <c r="H38" s="23"/>
      <c r="I38" s="23"/>
      <c r="J38" s="23"/>
      <c r="K38" s="23">
        <v>13</v>
      </c>
      <c r="L38" s="23"/>
      <c r="M38" s="23">
        <v>13</v>
      </c>
      <c r="N38" s="23"/>
      <c r="O38" s="23">
        <v>57</v>
      </c>
      <c r="P38" s="23"/>
      <c r="Q38" s="23">
        <v>5</v>
      </c>
      <c r="R38" s="23">
        <v>4</v>
      </c>
      <c r="S38" s="23"/>
      <c r="T38" s="23"/>
      <c r="U38" s="24"/>
      <c r="V38" s="13">
        <f>SUM(E38:U38)</f>
        <v>92</v>
      </c>
      <c r="W38" s="11">
        <v>25</v>
      </c>
      <c r="X38" s="42">
        <v>50</v>
      </c>
    </row>
    <row r="39" spans="1:24" s="4" customFormat="1" ht="15" x14ac:dyDescent="0.15">
      <c r="A39" s="5"/>
      <c r="B39" s="6"/>
      <c r="C39" s="6"/>
      <c r="D39" s="6"/>
      <c r="E39" s="7">
        <v>40</v>
      </c>
      <c r="F39" s="7">
        <v>40.666666666666664</v>
      </c>
      <c r="G39" s="7">
        <v>41.333333333333336</v>
      </c>
      <c r="H39" s="7">
        <v>42</v>
      </c>
      <c r="I39" s="7">
        <v>42.666666666666664</v>
      </c>
      <c r="J39" s="7">
        <v>43.333333333333336</v>
      </c>
      <c r="K39" s="7">
        <v>44</v>
      </c>
      <c r="L39" s="7">
        <v>44.666666666666664</v>
      </c>
      <c r="M39" s="7">
        <v>45.333333333333336</v>
      </c>
      <c r="N39" s="7">
        <v>46</v>
      </c>
      <c r="O39" s="7">
        <v>46.666666666666664</v>
      </c>
      <c r="P39" s="7">
        <v>47.333333333333336</v>
      </c>
      <c r="Q39" s="7">
        <v>48</v>
      </c>
      <c r="R39" s="7">
        <v>49.333333333333336</v>
      </c>
      <c r="S39" s="8"/>
      <c r="T39" s="8"/>
      <c r="U39" s="8"/>
      <c r="V39" s="9"/>
      <c r="W39" s="10"/>
      <c r="X39" s="41"/>
    </row>
    <row r="40" spans="1:24" s="4" customFormat="1" ht="111" customHeight="1" x14ac:dyDescent="0.15">
      <c r="A40" s="5"/>
      <c r="B40" s="6" t="s">
        <v>39</v>
      </c>
      <c r="C40" s="6" t="s">
        <v>40</v>
      </c>
      <c r="D40" s="6" t="s">
        <v>41</v>
      </c>
      <c r="E40" s="12"/>
      <c r="F40" s="12">
        <v>4</v>
      </c>
      <c r="G40" s="12">
        <v>26</v>
      </c>
      <c r="H40" s="12">
        <v>27</v>
      </c>
      <c r="I40" s="12">
        <v>19</v>
      </c>
      <c r="J40" s="12">
        <v>15</v>
      </c>
      <c r="K40" s="12">
        <v>26</v>
      </c>
      <c r="L40" s="12">
        <v>18</v>
      </c>
      <c r="M40" s="12">
        <v>16</v>
      </c>
      <c r="N40" s="12">
        <v>8</v>
      </c>
      <c r="O40" s="12">
        <v>8</v>
      </c>
      <c r="P40" s="12"/>
      <c r="Q40" s="12">
        <v>6</v>
      </c>
      <c r="R40" s="12"/>
      <c r="S40" s="12"/>
      <c r="T40" s="12"/>
      <c r="U40" s="12"/>
      <c r="V40" s="13">
        <f>SUM(E40:R40)</f>
        <v>173</v>
      </c>
      <c r="W40" s="11">
        <v>80</v>
      </c>
      <c r="X40" s="42">
        <v>160</v>
      </c>
    </row>
    <row r="41" spans="1:24" s="4" customFormat="1" ht="15" x14ac:dyDescent="0.15">
      <c r="A41" s="5"/>
      <c r="B41" s="6"/>
      <c r="C41" s="6"/>
      <c r="D41" s="6"/>
      <c r="E41" s="7">
        <v>40</v>
      </c>
      <c r="F41" s="7">
        <v>40.666666666666664</v>
      </c>
      <c r="G41" s="7">
        <v>41.333333333333336</v>
      </c>
      <c r="H41" s="7">
        <v>42</v>
      </c>
      <c r="I41" s="7">
        <v>42.666666666666664</v>
      </c>
      <c r="J41" s="7">
        <v>43.333333333333336</v>
      </c>
      <c r="K41" s="7">
        <v>44</v>
      </c>
      <c r="L41" s="7">
        <v>44.666666666666664</v>
      </c>
      <c r="M41" s="7">
        <v>45.333333333333336</v>
      </c>
      <c r="N41" s="7">
        <v>46</v>
      </c>
      <c r="O41" s="7">
        <v>46.666666666666664</v>
      </c>
      <c r="P41" s="7">
        <v>47.333333333333336</v>
      </c>
      <c r="Q41" s="7">
        <v>48</v>
      </c>
      <c r="R41" s="7">
        <v>49.333333333333336</v>
      </c>
      <c r="S41" s="8"/>
      <c r="T41" s="8"/>
      <c r="U41" s="8"/>
      <c r="V41" s="9"/>
      <c r="W41" s="10"/>
      <c r="X41" s="41"/>
    </row>
    <row r="42" spans="1:24" s="4" customFormat="1" ht="111" customHeight="1" x14ac:dyDescent="0.15">
      <c r="A42" s="5"/>
      <c r="B42" s="6" t="s">
        <v>42</v>
      </c>
      <c r="C42" s="6" t="s">
        <v>43</v>
      </c>
      <c r="D42" s="6" t="s">
        <v>41</v>
      </c>
      <c r="E42" s="12"/>
      <c r="F42" s="12">
        <v>1</v>
      </c>
      <c r="G42" s="12">
        <v>2</v>
      </c>
      <c r="H42" s="12">
        <v>1</v>
      </c>
      <c r="I42" s="12">
        <v>9</v>
      </c>
      <c r="J42" s="12">
        <v>9</v>
      </c>
      <c r="K42" s="12">
        <v>16</v>
      </c>
      <c r="L42" s="12">
        <v>16</v>
      </c>
      <c r="M42" s="12">
        <v>16</v>
      </c>
      <c r="N42" s="12">
        <v>11</v>
      </c>
      <c r="O42" s="12">
        <v>9</v>
      </c>
      <c r="P42" s="12"/>
      <c r="Q42" s="12">
        <v>4</v>
      </c>
      <c r="R42" s="12"/>
      <c r="S42" s="12"/>
      <c r="T42" s="12"/>
      <c r="U42" s="12"/>
      <c r="V42" s="13">
        <f>SUM(E42:R42)</f>
        <v>94</v>
      </c>
      <c r="W42" s="11">
        <v>80</v>
      </c>
      <c r="X42" s="42">
        <v>160</v>
      </c>
    </row>
    <row r="43" spans="1:24" s="4" customFormat="1" ht="15" x14ac:dyDescent="0.15">
      <c r="A43" s="5"/>
      <c r="B43" s="6"/>
      <c r="C43" s="6"/>
      <c r="D43" s="6"/>
      <c r="E43" s="7">
        <v>37.333333333333336</v>
      </c>
      <c r="F43" s="7">
        <v>38</v>
      </c>
      <c r="G43" s="7">
        <v>38.666666666666664</v>
      </c>
      <c r="H43" s="7">
        <v>39.333333333333336</v>
      </c>
      <c r="I43" s="7">
        <v>40</v>
      </c>
      <c r="J43" s="7">
        <v>40.666666666666664</v>
      </c>
      <c r="K43" s="7">
        <v>41.333333333333336</v>
      </c>
      <c r="L43" s="7">
        <v>42</v>
      </c>
      <c r="M43" s="7">
        <v>42.666666666666664</v>
      </c>
      <c r="N43" s="7">
        <v>43.333333333333336</v>
      </c>
      <c r="O43" s="7">
        <v>44</v>
      </c>
      <c r="P43" s="7">
        <v>44.666666666666664</v>
      </c>
      <c r="Q43" s="7">
        <v>45.333333333333336</v>
      </c>
      <c r="R43" s="7">
        <v>46</v>
      </c>
      <c r="S43" s="7">
        <v>46.666666666666664</v>
      </c>
      <c r="T43" s="7">
        <v>47.333333333333336</v>
      </c>
      <c r="U43" s="7">
        <v>48</v>
      </c>
      <c r="V43" s="9"/>
      <c r="W43" s="10"/>
      <c r="X43" s="41"/>
    </row>
    <row r="44" spans="1:24" s="4" customFormat="1" ht="84.95" customHeight="1" x14ac:dyDescent="0.15">
      <c r="A44" s="5"/>
      <c r="B44" s="6" t="s">
        <v>47</v>
      </c>
      <c r="C44" s="6" t="s">
        <v>48</v>
      </c>
      <c r="D44" s="6" t="s">
        <v>5</v>
      </c>
      <c r="E44" s="12">
        <v>5</v>
      </c>
      <c r="F44" s="12">
        <v>8</v>
      </c>
      <c r="G44" s="12">
        <v>8</v>
      </c>
      <c r="H44" s="12">
        <v>7</v>
      </c>
      <c r="I44" s="12">
        <v>4</v>
      </c>
      <c r="J44" s="12">
        <v>6</v>
      </c>
      <c r="K44" s="12">
        <v>8</v>
      </c>
      <c r="L44" s="12">
        <v>1</v>
      </c>
      <c r="M44" s="12"/>
      <c r="N44" s="12"/>
      <c r="O44" s="12">
        <v>4</v>
      </c>
      <c r="P44" s="12"/>
      <c r="Q44" s="12">
        <v>6</v>
      </c>
      <c r="R44" s="12">
        <v>4</v>
      </c>
      <c r="S44" s="12">
        <v>6</v>
      </c>
      <c r="T44" s="12"/>
      <c r="U44" s="15"/>
      <c r="V44" s="13">
        <f>SUM(E44:U44)</f>
        <v>67</v>
      </c>
      <c r="W44" s="11">
        <v>80</v>
      </c>
      <c r="X44" s="42">
        <v>160</v>
      </c>
    </row>
    <row r="45" spans="1:24" s="4" customFormat="1" ht="15" x14ac:dyDescent="0.15">
      <c r="A45" s="5"/>
      <c r="B45" s="6"/>
      <c r="C45" s="6"/>
      <c r="D45" s="6"/>
      <c r="E45" s="7">
        <v>37.333333333333336</v>
      </c>
      <c r="F45" s="7">
        <v>38</v>
      </c>
      <c r="G45" s="7">
        <v>38.666666666666664</v>
      </c>
      <c r="H45" s="7">
        <v>39.333333333333336</v>
      </c>
      <c r="I45" s="7">
        <v>40</v>
      </c>
      <c r="J45" s="7">
        <v>40.666666666666664</v>
      </c>
      <c r="K45" s="7">
        <v>41.333333333333336</v>
      </c>
      <c r="L45" s="7">
        <v>42</v>
      </c>
      <c r="M45" s="7">
        <v>42.666666666666664</v>
      </c>
      <c r="N45" s="7">
        <v>43.333333333333336</v>
      </c>
      <c r="O45" s="7">
        <v>44</v>
      </c>
      <c r="P45" s="7">
        <v>44.666666666666664</v>
      </c>
      <c r="Q45" s="7">
        <v>45.333333333333336</v>
      </c>
      <c r="R45" s="7">
        <v>46</v>
      </c>
      <c r="S45" s="7">
        <v>46.666666666666664</v>
      </c>
      <c r="T45" s="7">
        <v>47.333333333333336</v>
      </c>
      <c r="U45" s="7">
        <v>48</v>
      </c>
      <c r="V45" s="9"/>
      <c r="W45" s="10"/>
      <c r="X45" s="41"/>
    </row>
    <row r="46" spans="1:24" s="4" customFormat="1" ht="111" customHeight="1" x14ac:dyDescent="0.15">
      <c r="A46" s="5"/>
      <c r="B46" s="6" t="s">
        <v>49</v>
      </c>
      <c r="C46" s="6" t="s">
        <v>48</v>
      </c>
      <c r="D46" s="6" t="s">
        <v>50</v>
      </c>
      <c r="E46" s="12"/>
      <c r="F46" s="12">
        <v>1</v>
      </c>
      <c r="G46" s="12">
        <v>8</v>
      </c>
      <c r="H46" s="12"/>
      <c r="I46" s="12">
        <v>1</v>
      </c>
      <c r="J46" s="12"/>
      <c r="K46" s="12"/>
      <c r="L46" s="12"/>
      <c r="M46" s="12"/>
      <c r="N46" s="12"/>
      <c r="O46" s="12"/>
      <c r="P46" s="12"/>
      <c r="Q46" s="12"/>
      <c r="R46" s="12">
        <v>2</v>
      </c>
      <c r="S46" s="12">
        <v>15</v>
      </c>
      <c r="T46" s="12"/>
      <c r="U46" s="15">
        <v>1</v>
      </c>
      <c r="V46" s="13">
        <f>SUM(E46:U46)</f>
        <v>28</v>
      </c>
      <c r="W46" s="11">
        <v>80</v>
      </c>
      <c r="X46" s="42">
        <v>160</v>
      </c>
    </row>
    <row r="47" spans="1:24" s="4" customFormat="1" ht="15" x14ac:dyDescent="0.15">
      <c r="A47" s="5"/>
      <c r="B47" s="6"/>
      <c r="C47" s="6"/>
      <c r="D47" s="6"/>
      <c r="E47" s="7">
        <v>40</v>
      </c>
      <c r="F47" s="7">
        <v>40.666666666666664</v>
      </c>
      <c r="G47" s="7">
        <v>41.333333333333336</v>
      </c>
      <c r="H47" s="7">
        <v>42</v>
      </c>
      <c r="I47" s="7">
        <v>42.666666666666664</v>
      </c>
      <c r="J47" s="7">
        <v>43.333333333333336</v>
      </c>
      <c r="K47" s="7">
        <v>44</v>
      </c>
      <c r="L47" s="7">
        <v>44.666666666666664</v>
      </c>
      <c r="M47" s="7">
        <v>45.333333333333336</v>
      </c>
      <c r="N47" s="7">
        <v>46</v>
      </c>
      <c r="O47" s="7">
        <v>46.666666666666664</v>
      </c>
      <c r="P47" s="7">
        <v>47.333333333333336</v>
      </c>
      <c r="Q47" s="7">
        <v>48</v>
      </c>
      <c r="R47" s="7">
        <v>49.333333333333336</v>
      </c>
      <c r="S47" s="8"/>
      <c r="T47" s="8"/>
      <c r="U47" s="8"/>
      <c r="V47" s="9"/>
      <c r="W47" s="10"/>
      <c r="X47" s="41"/>
    </row>
    <row r="48" spans="1:24" s="4" customFormat="1" ht="111" customHeight="1" x14ac:dyDescent="0.15">
      <c r="A48" s="5"/>
      <c r="B48" s="17" t="s">
        <v>44</v>
      </c>
      <c r="C48" s="6" t="s">
        <v>45</v>
      </c>
      <c r="D48" s="6" t="s">
        <v>46</v>
      </c>
      <c r="E48" s="12"/>
      <c r="F48" s="12">
        <v>1</v>
      </c>
      <c r="G48" s="12">
        <v>1</v>
      </c>
      <c r="H48" s="12"/>
      <c r="I48" s="12">
        <v>2</v>
      </c>
      <c r="J48" s="12">
        <v>9</v>
      </c>
      <c r="K48" s="12">
        <v>6</v>
      </c>
      <c r="L48" s="12"/>
      <c r="M48" s="12"/>
      <c r="N48" s="12">
        <v>6</v>
      </c>
      <c r="O48" s="12">
        <v>5</v>
      </c>
      <c r="P48" s="12"/>
      <c r="Q48" s="12"/>
      <c r="R48" s="12"/>
      <c r="S48" s="12"/>
      <c r="T48" s="12"/>
      <c r="U48" s="15"/>
      <c r="V48" s="13">
        <f>SUM(E48:U48)</f>
        <v>30</v>
      </c>
      <c r="W48" s="11">
        <v>60</v>
      </c>
      <c r="X48" s="42">
        <v>120</v>
      </c>
    </row>
    <row r="49" spans="1:30" s="4" customFormat="1" ht="15" x14ac:dyDescent="0.15">
      <c r="A49" s="5"/>
      <c r="B49" s="6"/>
      <c r="C49" s="6"/>
      <c r="D49" s="6"/>
      <c r="E49" s="14">
        <v>38.666666666666664</v>
      </c>
      <c r="F49" s="7">
        <v>40</v>
      </c>
      <c r="G49" s="7">
        <v>40.666666666666664</v>
      </c>
      <c r="H49" s="7">
        <v>41.333333333333336</v>
      </c>
      <c r="I49" s="7">
        <v>42</v>
      </c>
      <c r="J49" s="7">
        <v>42.666666666666664</v>
      </c>
      <c r="K49" s="7">
        <v>43.333333333333336</v>
      </c>
      <c r="L49" s="7">
        <v>44</v>
      </c>
      <c r="M49" s="7">
        <v>44.666666666666664</v>
      </c>
      <c r="N49" s="7">
        <v>45.333333333333336</v>
      </c>
      <c r="O49" s="7">
        <v>46</v>
      </c>
      <c r="P49" s="7">
        <v>46.666666666666664</v>
      </c>
      <c r="Q49" s="7">
        <v>47.333333333333336</v>
      </c>
      <c r="R49" s="7">
        <v>48</v>
      </c>
      <c r="S49" s="7">
        <v>49.333333333333336</v>
      </c>
      <c r="T49" s="8"/>
      <c r="U49" s="8"/>
      <c r="V49" s="9"/>
      <c r="W49" s="10"/>
      <c r="X49" s="41"/>
    </row>
    <row r="50" spans="1:30" s="4" customFormat="1" ht="111" customHeight="1" x14ac:dyDescent="0.15">
      <c r="A50" s="5"/>
      <c r="B50" s="6" t="s">
        <v>51</v>
      </c>
      <c r="C50" s="6" t="s">
        <v>52</v>
      </c>
      <c r="D50" s="6" t="s">
        <v>53</v>
      </c>
      <c r="E50" s="12"/>
      <c r="F50" s="12"/>
      <c r="G50" s="12"/>
      <c r="H50" s="12"/>
      <c r="I50" s="12">
        <v>1</v>
      </c>
      <c r="J50" s="12">
        <v>3</v>
      </c>
      <c r="K50" s="12">
        <v>1</v>
      </c>
      <c r="L50" s="12">
        <v>3</v>
      </c>
      <c r="M50" s="12">
        <v>1</v>
      </c>
      <c r="N50" s="12">
        <v>5</v>
      </c>
      <c r="O50" s="12">
        <v>1</v>
      </c>
      <c r="P50" s="12">
        <v>4</v>
      </c>
      <c r="Q50" s="12"/>
      <c r="R50" s="12">
        <v>1</v>
      </c>
      <c r="S50" s="12"/>
      <c r="T50" s="12"/>
      <c r="U50" s="15"/>
      <c r="V50" s="13">
        <f>SUM(E50:U50)</f>
        <v>20</v>
      </c>
      <c r="W50" s="11">
        <v>95</v>
      </c>
      <c r="X50" s="42">
        <v>190</v>
      </c>
    </row>
    <row r="51" spans="1:30" s="4" customFormat="1" ht="84.95" customHeight="1" x14ac:dyDescent="0.15">
      <c r="A51" s="5"/>
      <c r="B51" s="6" t="s">
        <v>55</v>
      </c>
      <c r="C51" s="6" t="s">
        <v>54</v>
      </c>
      <c r="D51" s="6" t="s">
        <v>56</v>
      </c>
      <c r="E51" s="12">
        <v>1</v>
      </c>
      <c r="F51" s="12">
        <v>1</v>
      </c>
      <c r="G51" s="12"/>
      <c r="H51" s="12"/>
      <c r="I51" s="12">
        <v>4</v>
      </c>
      <c r="J51" s="12"/>
      <c r="K51" s="12">
        <v>7</v>
      </c>
      <c r="L51" s="12">
        <v>3</v>
      </c>
      <c r="M51" s="12">
        <v>5</v>
      </c>
      <c r="N51" s="12">
        <v>1</v>
      </c>
      <c r="O51" s="12">
        <v>3</v>
      </c>
      <c r="P51" s="12"/>
      <c r="Q51" s="12">
        <v>2</v>
      </c>
      <c r="R51" s="12"/>
      <c r="S51" s="12"/>
      <c r="T51" s="12"/>
      <c r="U51" s="12"/>
      <c r="V51" s="13">
        <f>SUM(E51:R51)</f>
        <v>27</v>
      </c>
      <c r="W51" s="11">
        <v>100</v>
      </c>
      <c r="X51" s="42">
        <v>200</v>
      </c>
    </row>
    <row r="52" spans="1:30" s="4" customFormat="1" ht="15" x14ac:dyDescent="0.15">
      <c r="A52" s="5"/>
      <c r="B52" s="6"/>
      <c r="C52" s="6"/>
      <c r="D52" s="6"/>
      <c r="E52" s="14">
        <v>37.333333333333336</v>
      </c>
      <c r="F52" s="8">
        <v>38</v>
      </c>
      <c r="G52" s="14">
        <v>38.666666666666664</v>
      </c>
      <c r="H52" s="14">
        <v>39.333333333333336</v>
      </c>
      <c r="I52" s="7">
        <v>40</v>
      </c>
      <c r="J52" s="7">
        <v>40.666666666666664</v>
      </c>
      <c r="K52" s="7">
        <v>41.333333333333336</v>
      </c>
      <c r="L52" s="7">
        <v>42</v>
      </c>
      <c r="M52" s="7">
        <v>42.666666666666664</v>
      </c>
      <c r="N52" s="7">
        <v>43.333333333333336</v>
      </c>
      <c r="O52" s="7">
        <v>44</v>
      </c>
      <c r="P52" s="7">
        <v>44.666666666666664</v>
      </c>
      <c r="Q52" s="7">
        <v>45.333333333333336</v>
      </c>
      <c r="R52" s="7">
        <v>46</v>
      </c>
      <c r="S52" s="7">
        <v>46.666666666666664</v>
      </c>
      <c r="T52" s="7">
        <v>48</v>
      </c>
      <c r="U52" s="8"/>
      <c r="V52" s="9"/>
      <c r="W52" s="10"/>
      <c r="X52" s="41"/>
    </row>
    <row r="53" spans="1:30" s="4" customFormat="1" ht="84.95" customHeight="1" x14ac:dyDescent="0.15">
      <c r="A53" s="5"/>
      <c r="B53" s="6" t="s">
        <v>57</v>
      </c>
      <c r="C53" s="6" t="s">
        <v>58</v>
      </c>
      <c r="D53" s="6" t="s">
        <v>59</v>
      </c>
      <c r="E53" s="15">
        <v>6</v>
      </c>
      <c r="F53" s="12">
        <v>1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>
        <v>12</v>
      </c>
      <c r="T53" s="15">
        <v>10</v>
      </c>
      <c r="U53" s="15"/>
      <c r="V53" s="13">
        <f>SUM(E53:T53)</f>
        <v>29</v>
      </c>
      <c r="W53" s="11">
        <v>80</v>
      </c>
      <c r="X53" s="42">
        <v>160</v>
      </c>
    </row>
    <row r="54" spans="1:30" s="4" customFormat="1" ht="84.95" customHeight="1" x14ac:dyDescent="0.15">
      <c r="A54" s="5"/>
      <c r="B54" s="6" t="s">
        <v>60</v>
      </c>
      <c r="C54" s="6" t="s">
        <v>58</v>
      </c>
      <c r="D54" s="6" t="s">
        <v>61</v>
      </c>
      <c r="E54" s="12">
        <v>5</v>
      </c>
      <c r="F54" s="12"/>
      <c r="G54" s="12"/>
      <c r="H54" s="12"/>
      <c r="I54" s="12">
        <v>1</v>
      </c>
      <c r="J54" s="15"/>
      <c r="K54" s="12">
        <v>5</v>
      </c>
      <c r="L54" s="12"/>
      <c r="M54" s="12"/>
      <c r="N54" s="12"/>
      <c r="O54" s="12">
        <v>9</v>
      </c>
      <c r="P54" s="12"/>
      <c r="Q54" s="12">
        <v>7</v>
      </c>
      <c r="R54" s="12"/>
      <c r="S54" s="12">
        <v>10</v>
      </c>
      <c r="T54" s="12">
        <v>3</v>
      </c>
      <c r="U54" s="12"/>
      <c r="V54" s="13">
        <f>SUM(E54:S54)</f>
        <v>37</v>
      </c>
      <c r="W54" s="11">
        <v>80</v>
      </c>
      <c r="X54" s="42">
        <v>160</v>
      </c>
    </row>
    <row r="55" spans="1:30" s="4" customFormat="1" ht="84.95" customHeight="1" x14ac:dyDescent="0.15">
      <c r="A55" s="5"/>
      <c r="B55" s="6" t="s">
        <v>62</v>
      </c>
      <c r="C55" s="6" t="s">
        <v>58</v>
      </c>
      <c r="D55" s="6" t="s">
        <v>63</v>
      </c>
      <c r="E55" s="12">
        <v>2</v>
      </c>
      <c r="F55" s="15">
        <v>2</v>
      </c>
      <c r="G55" s="12">
        <v>2</v>
      </c>
      <c r="H55" s="15">
        <v>1</v>
      </c>
      <c r="I55" s="12">
        <v>1</v>
      </c>
      <c r="J55" s="12"/>
      <c r="K55" s="12"/>
      <c r="L55" s="12"/>
      <c r="M55" s="12"/>
      <c r="N55" s="12"/>
      <c r="O55" s="12">
        <v>11</v>
      </c>
      <c r="P55" s="12"/>
      <c r="Q55" s="12">
        <v>11</v>
      </c>
      <c r="R55" s="12"/>
      <c r="S55" s="12">
        <v>8</v>
      </c>
      <c r="T55" s="12"/>
      <c r="U55" s="12"/>
      <c r="V55" s="13">
        <f>SUM(E55:T55)</f>
        <v>38</v>
      </c>
      <c r="W55" s="11">
        <v>80</v>
      </c>
      <c r="X55" s="42">
        <v>160</v>
      </c>
    </row>
    <row r="56" spans="1:30" ht="13.7" customHeight="1" x14ac:dyDescent="0.15">
      <c r="A56" s="5"/>
      <c r="B56" s="6"/>
      <c r="C56" s="6"/>
      <c r="D56" s="6"/>
      <c r="E56" s="14">
        <v>36</v>
      </c>
      <c r="F56" s="14">
        <v>36.666666666666664</v>
      </c>
      <c r="G56" s="14">
        <v>37.333333333333336</v>
      </c>
      <c r="H56" s="14">
        <v>38</v>
      </c>
      <c r="I56" s="14">
        <v>38.666666666666664</v>
      </c>
      <c r="J56" s="14">
        <v>39.333333333333336</v>
      </c>
      <c r="K56" s="14">
        <v>40</v>
      </c>
      <c r="L56" s="14">
        <v>40.666666666666664</v>
      </c>
      <c r="M56" s="14">
        <v>41.333333333333336</v>
      </c>
      <c r="N56" s="14">
        <v>42</v>
      </c>
      <c r="O56" s="14">
        <v>42.666666666666664</v>
      </c>
      <c r="P56" s="14">
        <v>43.333333333333336</v>
      </c>
      <c r="Q56" s="14">
        <v>44</v>
      </c>
      <c r="R56" s="14"/>
      <c r="S56" s="25"/>
      <c r="T56" s="8"/>
      <c r="U56" s="8"/>
      <c r="V56" s="13"/>
      <c r="W56" s="10"/>
      <c r="X56" s="41"/>
      <c r="Y56" s="4"/>
      <c r="AD56" s="26"/>
    </row>
    <row r="57" spans="1:30" s="4" customFormat="1" ht="111" customHeight="1" x14ac:dyDescent="0.15">
      <c r="A57" s="5"/>
      <c r="B57" s="6" t="s">
        <v>110</v>
      </c>
      <c r="C57" s="6" t="s">
        <v>112</v>
      </c>
      <c r="D57" s="6" t="s">
        <v>109</v>
      </c>
      <c r="E57" s="12"/>
      <c r="F57" s="12"/>
      <c r="G57" s="12">
        <v>70</v>
      </c>
      <c r="H57" s="12">
        <v>80</v>
      </c>
      <c r="I57" s="12">
        <v>80</v>
      </c>
      <c r="J57" s="12">
        <v>80</v>
      </c>
      <c r="K57" s="12">
        <v>40</v>
      </c>
      <c r="L57" s="12">
        <v>40</v>
      </c>
      <c r="M57" s="12">
        <v>40</v>
      </c>
      <c r="N57" s="12"/>
      <c r="O57" s="12"/>
      <c r="P57" s="12"/>
      <c r="Q57" s="12"/>
      <c r="R57" s="12"/>
      <c r="S57" s="12"/>
      <c r="T57" s="15"/>
      <c r="U57" s="15"/>
      <c r="V57" s="13">
        <f>SUM(E57:R57)</f>
        <v>430</v>
      </c>
      <c r="W57" s="11">
        <v>70</v>
      </c>
      <c r="X57" s="42">
        <v>140</v>
      </c>
    </row>
    <row r="58" spans="1:30" s="4" customFormat="1" ht="111" customHeight="1" x14ac:dyDescent="0.15">
      <c r="A58" s="5"/>
      <c r="B58" s="6" t="s">
        <v>111</v>
      </c>
      <c r="C58" s="6" t="s">
        <v>112</v>
      </c>
      <c r="D58" s="6" t="s">
        <v>113</v>
      </c>
      <c r="E58" s="12"/>
      <c r="F58" s="12"/>
      <c r="G58" s="12">
        <v>40</v>
      </c>
      <c r="H58" s="12">
        <v>60</v>
      </c>
      <c r="I58" s="12">
        <v>60</v>
      </c>
      <c r="J58" s="12">
        <v>60</v>
      </c>
      <c r="K58" s="12">
        <v>30</v>
      </c>
      <c r="L58" s="12">
        <v>30</v>
      </c>
      <c r="M58" s="12">
        <v>20</v>
      </c>
      <c r="N58" s="12"/>
      <c r="O58" s="12"/>
      <c r="P58" s="12"/>
      <c r="Q58" s="12"/>
      <c r="R58" s="12"/>
      <c r="S58" s="12"/>
      <c r="T58" s="15"/>
      <c r="U58" s="15"/>
      <c r="V58" s="13">
        <f>SUM(E58:R58)</f>
        <v>300</v>
      </c>
      <c r="W58" s="11">
        <v>70</v>
      </c>
      <c r="X58" s="42">
        <v>140</v>
      </c>
    </row>
    <row r="59" spans="1:30" ht="13.7" customHeight="1" x14ac:dyDescent="0.15">
      <c r="A59" s="5"/>
      <c r="B59" s="6"/>
      <c r="C59" s="6"/>
      <c r="D59" s="6"/>
      <c r="E59" s="14">
        <v>36</v>
      </c>
      <c r="F59" s="14">
        <v>36.666666666666664</v>
      </c>
      <c r="G59" s="14">
        <v>37.333333333333336</v>
      </c>
      <c r="H59" s="14">
        <v>38</v>
      </c>
      <c r="I59" s="14">
        <v>38.666666666666664</v>
      </c>
      <c r="J59" s="14">
        <v>39.333333333333336</v>
      </c>
      <c r="K59" s="14">
        <v>40</v>
      </c>
      <c r="L59" s="14">
        <v>40.666666666666664</v>
      </c>
      <c r="M59" s="14">
        <v>41.333333333333336</v>
      </c>
      <c r="N59" s="14">
        <v>42</v>
      </c>
      <c r="O59" s="14">
        <v>42.666666666666664</v>
      </c>
      <c r="P59" s="14">
        <v>43.333333333333336</v>
      </c>
      <c r="Q59" s="14">
        <v>44</v>
      </c>
      <c r="R59" s="14"/>
      <c r="S59" s="25"/>
      <c r="T59" s="8"/>
      <c r="U59" s="8"/>
      <c r="V59" s="13"/>
      <c r="W59" s="10"/>
      <c r="X59" s="41"/>
      <c r="Y59" s="4"/>
      <c r="AD59" s="26"/>
    </row>
    <row r="60" spans="1:30" s="4" customFormat="1" ht="84.95" customHeight="1" x14ac:dyDescent="0.15">
      <c r="A60" s="5"/>
      <c r="B60" s="6" t="s">
        <v>135</v>
      </c>
      <c r="C60" s="6" t="s">
        <v>136</v>
      </c>
      <c r="D60" s="6" t="s">
        <v>137</v>
      </c>
      <c r="E60" s="12">
        <v>10</v>
      </c>
      <c r="F60" s="12">
        <v>43</v>
      </c>
      <c r="G60" s="12">
        <v>71</v>
      </c>
      <c r="H60" s="12">
        <v>134</v>
      </c>
      <c r="I60" s="12">
        <v>155</v>
      </c>
      <c r="J60" s="12">
        <v>190</v>
      </c>
      <c r="K60" s="15">
        <v>125</v>
      </c>
      <c r="L60" s="12">
        <v>60</v>
      </c>
      <c r="M60" s="12">
        <v>50</v>
      </c>
      <c r="N60" s="12"/>
      <c r="O60" s="12"/>
      <c r="P60" s="12"/>
      <c r="Q60" s="12"/>
      <c r="R60" s="12"/>
      <c r="S60" s="12"/>
      <c r="T60" s="15"/>
      <c r="U60" s="15"/>
      <c r="V60" s="13">
        <f>SUM(E60:R60)</f>
        <v>838</v>
      </c>
      <c r="W60" s="11">
        <v>75</v>
      </c>
      <c r="X60" s="42">
        <v>150</v>
      </c>
    </row>
    <row r="61" spans="1:30" ht="13.7" customHeight="1" x14ac:dyDescent="0.15">
      <c r="A61" s="5"/>
      <c r="B61" s="6"/>
      <c r="C61" s="6"/>
      <c r="D61" s="6"/>
      <c r="E61" s="14">
        <v>36</v>
      </c>
      <c r="F61" s="14">
        <v>36.666666666666664</v>
      </c>
      <c r="G61" s="14">
        <v>37.333333333333336</v>
      </c>
      <c r="H61" s="14">
        <v>38</v>
      </c>
      <c r="I61" s="14">
        <v>38.666666666666664</v>
      </c>
      <c r="J61" s="14">
        <v>39.333333333333336</v>
      </c>
      <c r="K61" s="14">
        <v>40</v>
      </c>
      <c r="L61" s="14">
        <v>40.666666666666664</v>
      </c>
      <c r="M61" s="14">
        <v>41.333333333333336</v>
      </c>
      <c r="N61" s="14">
        <v>42</v>
      </c>
      <c r="O61" s="14">
        <v>42.666666666666664</v>
      </c>
      <c r="P61" s="14">
        <v>43.333333333333336</v>
      </c>
      <c r="Q61" s="14">
        <v>44</v>
      </c>
      <c r="R61" s="14"/>
      <c r="S61" s="14"/>
      <c r="T61" s="14"/>
      <c r="U61" s="14"/>
      <c r="V61" s="13"/>
      <c r="W61" s="10"/>
      <c r="X61" s="41"/>
      <c r="Y61" s="4"/>
      <c r="AD61" s="26"/>
    </row>
    <row r="62" spans="1:30" s="4" customFormat="1" ht="89.25" customHeight="1" x14ac:dyDescent="0.15">
      <c r="A62" s="5"/>
      <c r="B62" s="6" t="s">
        <v>149</v>
      </c>
      <c r="C62" s="6" t="s">
        <v>147</v>
      </c>
      <c r="D62" s="6" t="s">
        <v>143</v>
      </c>
      <c r="E62" s="12">
        <v>8</v>
      </c>
      <c r="F62" s="12">
        <v>12</v>
      </c>
      <c r="G62" s="12">
        <v>36</v>
      </c>
      <c r="H62" s="12">
        <v>75</v>
      </c>
      <c r="I62" s="12">
        <v>100</v>
      </c>
      <c r="J62" s="12">
        <v>117</v>
      </c>
      <c r="K62" s="15">
        <v>75</v>
      </c>
      <c r="L62" s="12">
        <v>40</v>
      </c>
      <c r="M62" s="12">
        <v>20</v>
      </c>
      <c r="N62" s="12">
        <v>17</v>
      </c>
      <c r="O62" s="12"/>
      <c r="P62" s="12"/>
      <c r="Q62" s="12"/>
      <c r="R62" s="12"/>
      <c r="S62" s="12"/>
      <c r="T62" s="12"/>
      <c r="U62" s="15"/>
      <c r="V62" s="13">
        <f>SUM(E62:R62)</f>
        <v>500</v>
      </c>
      <c r="W62" s="11">
        <v>110</v>
      </c>
      <c r="X62" s="42">
        <v>220</v>
      </c>
    </row>
    <row r="63" spans="1:30" s="4" customFormat="1" ht="90" customHeight="1" x14ac:dyDescent="0.15">
      <c r="A63" s="5"/>
      <c r="B63" s="6" t="s">
        <v>148</v>
      </c>
      <c r="C63" s="6" t="s">
        <v>147</v>
      </c>
      <c r="D63" s="6" t="s">
        <v>146</v>
      </c>
      <c r="E63" s="12">
        <v>20</v>
      </c>
      <c r="F63" s="12">
        <v>5</v>
      </c>
      <c r="G63" s="12">
        <v>25</v>
      </c>
      <c r="H63" s="12">
        <v>32</v>
      </c>
      <c r="I63" s="12">
        <v>49</v>
      </c>
      <c r="J63" s="12">
        <v>113</v>
      </c>
      <c r="K63" s="15">
        <v>65</v>
      </c>
      <c r="L63" s="12">
        <v>92</v>
      </c>
      <c r="M63" s="12">
        <v>45</v>
      </c>
      <c r="N63" s="12">
        <v>35</v>
      </c>
      <c r="O63" s="12"/>
      <c r="P63" s="12"/>
      <c r="Q63" s="12"/>
      <c r="R63" s="12"/>
      <c r="S63" s="12"/>
      <c r="T63" s="12"/>
      <c r="U63" s="15"/>
      <c r="V63" s="13">
        <f>SUM(E63:R63)</f>
        <v>481</v>
      </c>
      <c r="W63" s="11">
        <v>110</v>
      </c>
      <c r="X63" s="42">
        <v>220</v>
      </c>
    </row>
    <row r="64" spans="1:30" ht="13.7" customHeight="1" x14ac:dyDescent="0.15">
      <c r="A64" s="5"/>
      <c r="B64" s="6"/>
      <c r="C64" s="6"/>
      <c r="D64" s="6"/>
      <c r="E64" s="14">
        <v>36</v>
      </c>
      <c r="F64" s="14">
        <v>36.666666666666664</v>
      </c>
      <c r="G64" s="14">
        <v>37.333333333333336</v>
      </c>
      <c r="H64" s="14">
        <v>38</v>
      </c>
      <c r="I64" s="14">
        <v>38.666666666666664</v>
      </c>
      <c r="J64" s="14">
        <v>39.333333333333336</v>
      </c>
      <c r="K64" s="14">
        <v>40</v>
      </c>
      <c r="L64" s="14">
        <v>40.666666666666664</v>
      </c>
      <c r="M64" s="14">
        <v>41.333333333333336</v>
      </c>
      <c r="N64" s="14">
        <v>42</v>
      </c>
      <c r="O64" s="14">
        <v>42.666666666666664</v>
      </c>
      <c r="P64" s="14">
        <v>43.333333333333336</v>
      </c>
      <c r="Q64" s="14">
        <v>44</v>
      </c>
      <c r="R64" s="14"/>
      <c r="S64" s="14"/>
      <c r="T64" s="14"/>
      <c r="U64" s="14"/>
      <c r="V64" s="13"/>
      <c r="W64" s="10"/>
      <c r="X64" s="41"/>
      <c r="Y64" s="4"/>
      <c r="AD64" s="26"/>
    </row>
    <row r="65" spans="1:30" s="4" customFormat="1" ht="111" customHeight="1" x14ac:dyDescent="0.15">
      <c r="A65" s="5"/>
      <c r="B65" s="6" t="s">
        <v>153</v>
      </c>
      <c r="C65" s="6" t="s">
        <v>151</v>
      </c>
      <c r="D65" s="6" t="s">
        <v>141</v>
      </c>
      <c r="E65" s="12"/>
      <c r="F65" s="12">
        <v>35</v>
      </c>
      <c r="G65" s="12">
        <v>60</v>
      </c>
      <c r="H65" s="12">
        <v>95</v>
      </c>
      <c r="I65" s="12">
        <v>95</v>
      </c>
      <c r="J65" s="12">
        <v>95</v>
      </c>
      <c r="K65" s="15">
        <v>70</v>
      </c>
      <c r="L65" s="12">
        <v>30</v>
      </c>
      <c r="M65" s="12">
        <v>20</v>
      </c>
      <c r="N65" s="12"/>
      <c r="O65" s="12"/>
      <c r="P65" s="12"/>
      <c r="Q65" s="12"/>
      <c r="R65" s="12"/>
      <c r="S65" s="12"/>
      <c r="T65" s="12"/>
      <c r="U65" s="15"/>
      <c r="V65" s="13">
        <f>SUM(E65:R65)</f>
        <v>500</v>
      </c>
      <c r="W65" s="11">
        <v>100</v>
      </c>
      <c r="X65" s="42">
        <v>200</v>
      </c>
    </row>
    <row r="66" spans="1:30" s="4" customFormat="1" ht="111" customHeight="1" x14ac:dyDescent="0.15">
      <c r="A66" s="5"/>
      <c r="B66" s="6" t="s">
        <v>152</v>
      </c>
      <c r="C66" s="6" t="s">
        <v>151</v>
      </c>
      <c r="D66" s="6" t="s">
        <v>150</v>
      </c>
      <c r="E66" s="12"/>
      <c r="F66" s="12">
        <v>15</v>
      </c>
      <c r="G66" s="12">
        <v>60</v>
      </c>
      <c r="H66" s="12">
        <v>95</v>
      </c>
      <c r="I66" s="12">
        <v>95</v>
      </c>
      <c r="J66" s="12">
        <v>95</v>
      </c>
      <c r="K66" s="15">
        <v>70</v>
      </c>
      <c r="L66" s="12">
        <v>30</v>
      </c>
      <c r="M66" s="12">
        <v>20</v>
      </c>
      <c r="N66" s="12"/>
      <c r="O66" s="12"/>
      <c r="P66" s="12"/>
      <c r="Q66" s="12"/>
      <c r="R66" s="12"/>
      <c r="S66" s="12"/>
      <c r="T66" s="12"/>
      <c r="U66" s="15"/>
      <c r="V66" s="13">
        <f>SUM(E66:R66)</f>
        <v>480</v>
      </c>
      <c r="W66" s="11">
        <v>100</v>
      </c>
      <c r="X66" s="42">
        <v>200</v>
      </c>
    </row>
    <row r="67" spans="1:30" s="4" customFormat="1" ht="15" x14ac:dyDescent="0.15">
      <c r="A67" s="5"/>
      <c r="B67" s="6"/>
      <c r="C67" s="6"/>
      <c r="D67" s="6"/>
      <c r="E67" s="14">
        <v>36</v>
      </c>
      <c r="F67" s="14">
        <v>36.666666666666664</v>
      </c>
      <c r="G67" s="14">
        <v>37.333333333333336</v>
      </c>
      <c r="H67" s="14">
        <v>38</v>
      </c>
      <c r="I67" s="14">
        <v>38.666666666666664</v>
      </c>
      <c r="J67" s="14">
        <v>39.333333333333336</v>
      </c>
      <c r="K67" s="14">
        <v>40</v>
      </c>
      <c r="L67" s="14">
        <v>40.666666666666664</v>
      </c>
      <c r="M67" s="14">
        <v>41.333333333333336</v>
      </c>
      <c r="N67" s="14">
        <v>42</v>
      </c>
      <c r="O67" s="14">
        <v>42.666666666666664</v>
      </c>
      <c r="P67" s="14">
        <v>43.333333333333336</v>
      </c>
      <c r="Q67" s="14">
        <v>44</v>
      </c>
      <c r="R67" s="14"/>
      <c r="S67" s="8"/>
      <c r="T67" s="8"/>
      <c r="U67" s="8"/>
      <c r="V67" s="9"/>
      <c r="W67" s="10"/>
      <c r="X67" s="41"/>
    </row>
    <row r="68" spans="1:30" s="4" customFormat="1" ht="84.95" customHeight="1" x14ac:dyDescent="0.15">
      <c r="A68" s="5"/>
      <c r="B68" s="6" t="s">
        <v>122</v>
      </c>
      <c r="C68" s="6" t="s">
        <v>118</v>
      </c>
      <c r="D68" s="6" t="s">
        <v>119</v>
      </c>
      <c r="E68" s="12">
        <v>99</v>
      </c>
      <c r="F68" s="12">
        <v>84</v>
      </c>
      <c r="G68" s="12">
        <v>118</v>
      </c>
      <c r="H68" s="12">
        <v>225</v>
      </c>
      <c r="I68" s="12">
        <v>230</v>
      </c>
      <c r="J68" s="12">
        <v>228</v>
      </c>
      <c r="K68" s="15">
        <v>140</v>
      </c>
      <c r="L68" s="12">
        <v>80</v>
      </c>
      <c r="M68" s="12">
        <v>50</v>
      </c>
      <c r="N68" s="12"/>
      <c r="O68" s="12"/>
      <c r="P68" s="12"/>
      <c r="Q68" s="12"/>
      <c r="R68" s="12"/>
      <c r="S68" s="12"/>
      <c r="T68" s="15"/>
      <c r="U68" s="15"/>
      <c r="V68" s="13">
        <f>SUM(E68:R68)</f>
        <v>1254</v>
      </c>
      <c r="W68" s="11">
        <v>75</v>
      </c>
      <c r="X68" s="42">
        <v>150</v>
      </c>
    </row>
    <row r="69" spans="1:30" s="4" customFormat="1" ht="84.95" customHeight="1" x14ac:dyDescent="0.15">
      <c r="A69" s="5"/>
      <c r="B69" s="6" t="s">
        <v>131</v>
      </c>
      <c r="C69" s="6" t="s">
        <v>132</v>
      </c>
      <c r="D69" s="6" t="s">
        <v>124</v>
      </c>
      <c r="E69" s="12">
        <v>16</v>
      </c>
      <c r="F69" s="12">
        <v>24</v>
      </c>
      <c r="G69" s="12">
        <v>31</v>
      </c>
      <c r="H69" s="12">
        <v>58</v>
      </c>
      <c r="I69" s="12">
        <v>43</v>
      </c>
      <c r="J69" s="12">
        <v>93</v>
      </c>
      <c r="K69" s="15">
        <v>57</v>
      </c>
      <c r="L69" s="12">
        <v>37</v>
      </c>
      <c r="M69" s="12">
        <v>21</v>
      </c>
      <c r="N69" s="12">
        <v>6</v>
      </c>
      <c r="O69" s="12"/>
      <c r="P69" s="12"/>
      <c r="Q69" s="12"/>
      <c r="R69" s="12"/>
      <c r="S69" s="12"/>
      <c r="T69" s="15"/>
      <c r="U69" s="15"/>
      <c r="V69" s="13">
        <f>SUM(E69:R69)</f>
        <v>386</v>
      </c>
      <c r="W69" s="11">
        <v>75</v>
      </c>
      <c r="X69" s="42">
        <v>150</v>
      </c>
    </row>
    <row r="70" spans="1:30" s="4" customFormat="1" ht="111" customHeight="1" x14ac:dyDescent="0.15">
      <c r="A70" s="5"/>
      <c r="B70" s="6" t="s">
        <v>120</v>
      </c>
      <c r="C70" s="6" t="s">
        <v>118</v>
      </c>
      <c r="D70" s="6" t="s">
        <v>121</v>
      </c>
      <c r="E70" s="27"/>
      <c r="F70" s="15"/>
      <c r="G70" s="12">
        <v>30</v>
      </c>
      <c r="H70" s="12">
        <v>50</v>
      </c>
      <c r="I70" s="12">
        <v>50</v>
      </c>
      <c r="J70" s="12">
        <v>50</v>
      </c>
      <c r="K70" s="12">
        <v>30</v>
      </c>
      <c r="L70" s="12">
        <v>20</v>
      </c>
      <c r="M70" s="12">
        <v>20</v>
      </c>
      <c r="N70" s="12"/>
      <c r="O70" s="12"/>
      <c r="P70" s="12"/>
      <c r="Q70" s="12"/>
      <c r="R70" s="12"/>
      <c r="S70" s="12"/>
      <c r="T70" s="15"/>
      <c r="U70" s="15"/>
      <c r="V70" s="13">
        <f>SUM(E70:S70)</f>
        <v>250</v>
      </c>
      <c r="W70" s="11">
        <v>75</v>
      </c>
      <c r="X70" s="42">
        <v>150</v>
      </c>
    </row>
    <row r="71" spans="1:30" s="4" customFormat="1" ht="84.95" customHeight="1" x14ac:dyDescent="0.15">
      <c r="A71" s="5"/>
      <c r="B71" s="6" t="s">
        <v>133</v>
      </c>
      <c r="C71" s="6" t="s">
        <v>132</v>
      </c>
      <c r="D71" s="6" t="s">
        <v>134</v>
      </c>
      <c r="E71" s="12">
        <v>37</v>
      </c>
      <c r="F71" s="12">
        <v>74</v>
      </c>
      <c r="G71" s="12">
        <v>32</v>
      </c>
      <c r="H71" s="12">
        <v>54</v>
      </c>
      <c r="I71" s="12">
        <v>180</v>
      </c>
      <c r="J71" s="12">
        <v>180</v>
      </c>
      <c r="K71" s="15">
        <v>120</v>
      </c>
      <c r="L71" s="12">
        <v>60</v>
      </c>
      <c r="M71" s="12">
        <v>50</v>
      </c>
      <c r="N71" s="12"/>
      <c r="O71" s="12"/>
      <c r="P71" s="12"/>
      <c r="Q71" s="12"/>
      <c r="R71" s="12"/>
      <c r="S71" s="12"/>
      <c r="T71" s="15"/>
      <c r="U71" s="15"/>
      <c r="V71" s="13">
        <f>SUM(E71:R71)</f>
        <v>787</v>
      </c>
      <c r="W71" s="11">
        <v>75</v>
      </c>
      <c r="X71" s="42">
        <v>150</v>
      </c>
    </row>
    <row r="72" spans="1:30" ht="13.7" customHeight="1" x14ac:dyDescent="0.15">
      <c r="A72" s="5"/>
      <c r="B72" s="6"/>
      <c r="C72" s="6"/>
      <c r="D72" s="6"/>
      <c r="E72" s="14">
        <v>36</v>
      </c>
      <c r="F72" s="14">
        <v>36.666666666666664</v>
      </c>
      <c r="G72" s="14">
        <v>37.333333333333336</v>
      </c>
      <c r="H72" s="14">
        <v>38</v>
      </c>
      <c r="I72" s="14">
        <v>38.666666666666664</v>
      </c>
      <c r="J72" s="14">
        <v>39.333333333333336</v>
      </c>
      <c r="K72" s="14">
        <v>40</v>
      </c>
      <c r="L72" s="14">
        <v>40.666666666666664</v>
      </c>
      <c r="M72" s="14">
        <v>41.333333333333336</v>
      </c>
      <c r="N72" s="14">
        <v>42</v>
      </c>
      <c r="O72" s="14">
        <v>42.666666666666664</v>
      </c>
      <c r="P72" s="14">
        <v>43.333333333333336</v>
      </c>
      <c r="Q72" s="14">
        <v>44</v>
      </c>
      <c r="R72" s="14"/>
      <c r="S72" s="25"/>
      <c r="T72" s="25"/>
      <c r="U72" s="25"/>
      <c r="V72" s="13"/>
      <c r="W72" s="10"/>
      <c r="X72" s="41"/>
      <c r="Y72" s="4"/>
      <c r="AD72" s="26"/>
    </row>
    <row r="73" spans="1:30" s="4" customFormat="1" ht="75.75" customHeight="1" x14ac:dyDescent="0.15">
      <c r="A73" s="5"/>
      <c r="B73" s="6" t="s">
        <v>160</v>
      </c>
      <c r="C73" s="6" t="s">
        <v>155</v>
      </c>
      <c r="D73" s="6" t="s">
        <v>159</v>
      </c>
      <c r="E73" s="12">
        <v>12</v>
      </c>
      <c r="F73" s="12">
        <v>19</v>
      </c>
      <c r="G73" s="12"/>
      <c r="H73" s="12">
        <v>30</v>
      </c>
      <c r="I73" s="12">
        <v>83</v>
      </c>
      <c r="J73" s="12">
        <v>97</v>
      </c>
      <c r="K73" s="15">
        <v>75</v>
      </c>
      <c r="L73" s="12">
        <v>73</v>
      </c>
      <c r="M73" s="12">
        <v>41</v>
      </c>
      <c r="N73" s="12">
        <v>52</v>
      </c>
      <c r="O73" s="12"/>
      <c r="P73" s="12"/>
      <c r="Q73" s="12"/>
      <c r="R73" s="12"/>
      <c r="S73" s="12"/>
      <c r="T73" s="12"/>
      <c r="U73" s="15"/>
      <c r="V73" s="13">
        <f>SUM(E73:R73)</f>
        <v>482</v>
      </c>
      <c r="W73" s="11">
        <v>70</v>
      </c>
      <c r="X73" s="42">
        <v>140</v>
      </c>
    </row>
    <row r="74" spans="1:30" s="4" customFormat="1" ht="75.75" customHeight="1" x14ac:dyDescent="0.15">
      <c r="A74" s="5"/>
      <c r="B74" s="6" t="s">
        <v>158</v>
      </c>
      <c r="C74" s="6" t="s">
        <v>155</v>
      </c>
      <c r="D74" s="6" t="s">
        <v>157</v>
      </c>
      <c r="E74" s="12">
        <v>27</v>
      </c>
      <c r="F74" s="12">
        <v>43</v>
      </c>
      <c r="G74" s="12">
        <v>52</v>
      </c>
      <c r="H74" s="12">
        <v>86</v>
      </c>
      <c r="I74" s="12">
        <v>88</v>
      </c>
      <c r="J74" s="12">
        <v>154</v>
      </c>
      <c r="K74" s="15">
        <v>91</v>
      </c>
      <c r="L74" s="12">
        <v>84</v>
      </c>
      <c r="M74" s="12">
        <v>48</v>
      </c>
      <c r="N74" s="12">
        <v>43</v>
      </c>
      <c r="O74" s="12"/>
      <c r="P74" s="12"/>
      <c r="Q74" s="12"/>
      <c r="R74" s="12"/>
      <c r="S74" s="12"/>
      <c r="T74" s="12"/>
      <c r="U74" s="15"/>
      <c r="V74" s="13">
        <f>SUM(E74:R74)</f>
        <v>716</v>
      </c>
      <c r="W74" s="11">
        <v>70</v>
      </c>
      <c r="X74" s="42">
        <v>140</v>
      </c>
    </row>
    <row r="75" spans="1:30" s="4" customFormat="1" ht="75.75" customHeight="1" x14ac:dyDescent="0.15">
      <c r="A75" s="5"/>
      <c r="B75" s="6" t="s">
        <v>156</v>
      </c>
      <c r="C75" s="6" t="s">
        <v>155</v>
      </c>
      <c r="D75" s="6" t="s">
        <v>154</v>
      </c>
      <c r="E75" s="12">
        <v>5</v>
      </c>
      <c r="F75" s="12">
        <v>76</v>
      </c>
      <c r="G75" s="12">
        <v>120</v>
      </c>
      <c r="H75" s="12">
        <v>190</v>
      </c>
      <c r="I75" s="12">
        <v>190</v>
      </c>
      <c r="J75" s="12">
        <v>190</v>
      </c>
      <c r="K75" s="15">
        <v>125</v>
      </c>
      <c r="L75" s="12">
        <v>60</v>
      </c>
      <c r="M75" s="12">
        <v>50</v>
      </c>
      <c r="N75" s="12"/>
      <c r="O75" s="12"/>
      <c r="P75" s="12"/>
      <c r="Q75" s="12"/>
      <c r="R75" s="12"/>
      <c r="S75" s="12"/>
      <c r="T75" s="12"/>
      <c r="U75" s="15"/>
      <c r="V75" s="13">
        <f>SUM(E75:R75)</f>
        <v>1006</v>
      </c>
      <c r="W75" s="11">
        <v>70</v>
      </c>
      <c r="X75" s="42">
        <v>140</v>
      </c>
    </row>
    <row r="76" spans="1:30" ht="13.7" customHeight="1" x14ac:dyDescent="0.15">
      <c r="A76" s="5"/>
      <c r="B76" s="6"/>
      <c r="C76" s="6"/>
      <c r="D76" s="6"/>
      <c r="E76" s="14">
        <v>36</v>
      </c>
      <c r="F76" s="14">
        <v>36.666666666666664</v>
      </c>
      <c r="G76" s="14">
        <v>37.333333333333336</v>
      </c>
      <c r="H76" s="14">
        <v>38</v>
      </c>
      <c r="I76" s="14">
        <v>38.666666666666664</v>
      </c>
      <c r="J76" s="14">
        <v>39.333333333333336</v>
      </c>
      <c r="K76" s="14">
        <v>40</v>
      </c>
      <c r="L76" s="14">
        <v>40.666666666666664</v>
      </c>
      <c r="M76" s="14">
        <v>41.333333333333336</v>
      </c>
      <c r="N76" s="14">
        <v>42</v>
      </c>
      <c r="O76" s="14">
        <v>42.666666666666664</v>
      </c>
      <c r="P76" s="14">
        <v>43.333333333333336</v>
      </c>
      <c r="Q76" s="14">
        <v>44</v>
      </c>
      <c r="R76" s="14"/>
      <c r="S76" s="25"/>
      <c r="T76" s="8"/>
      <c r="U76" s="8"/>
      <c r="V76" s="13"/>
      <c r="W76" s="10"/>
      <c r="X76" s="41"/>
      <c r="Y76" s="4"/>
      <c r="AD76" s="26"/>
    </row>
    <row r="77" spans="1:30" s="4" customFormat="1" ht="111" customHeight="1" x14ac:dyDescent="0.15">
      <c r="A77" s="5"/>
      <c r="B77" s="6" t="s">
        <v>66</v>
      </c>
      <c r="C77" s="6" t="s">
        <v>65</v>
      </c>
      <c r="D77" s="6" t="s">
        <v>67</v>
      </c>
      <c r="E77" s="12"/>
      <c r="F77" s="12"/>
      <c r="G77" s="12"/>
      <c r="H77" s="12">
        <v>1</v>
      </c>
      <c r="I77" s="12">
        <v>1</v>
      </c>
      <c r="J77" s="12">
        <v>1</v>
      </c>
      <c r="K77" s="15"/>
      <c r="L77" s="12">
        <v>1</v>
      </c>
      <c r="M77" s="12"/>
      <c r="N77" s="12">
        <v>8</v>
      </c>
      <c r="O77" s="12">
        <v>4</v>
      </c>
      <c r="P77" s="12">
        <v>2</v>
      </c>
      <c r="Q77" s="12">
        <v>1</v>
      </c>
      <c r="R77" s="12"/>
      <c r="S77" s="12"/>
      <c r="T77" s="15"/>
      <c r="U77" s="15"/>
      <c r="V77" s="13">
        <f>SUM(E77:R77)</f>
        <v>19</v>
      </c>
      <c r="W77" s="11">
        <v>70</v>
      </c>
      <c r="X77" s="42">
        <v>140</v>
      </c>
    </row>
    <row r="78" spans="1:30" s="4" customFormat="1" ht="111" customHeight="1" x14ac:dyDescent="0.15">
      <c r="A78" s="5"/>
      <c r="B78" s="6" t="s">
        <v>68</v>
      </c>
      <c r="C78" s="6" t="s">
        <v>65</v>
      </c>
      <c r="D78" s="6" t="s">
        <v>69</v>
      </c>
      <c r="E78" s="12"/>
      <c r="F78" s="12"/>
      <c r="G78" s="12"/>
      <c r="H78" s="12"/>
      <c r="I78" s="12"/>
      <c r="J78" s="12">
        <v>3</v>
      </c>
      <c r="K78" s="15">
        <v>2</v>
      </c>
      <c r="L78" s="12">
        <v>6</v>
      </c>
      <c r="M78" s="12"/>
      <c r="N78" s="12">
        <v>1</v>
      </c>
      <c r="O78" s="12">
        <v>3</v>
      </c>
      <c r="P78" s="12">
        <v>1</v>
      </c>
      <c r="Q78" s="12">
        <v>2</v>
      </c>
      <c r="R78" s="12"/>
      <c r="S78" s="12"/>
      <c r="T78" s="15"/>
      <c r="U78" s="15"/>
      <c r="V78" s="13">
        <f>SUM(E78:R78)</f>
        <v>18</v>
      </c>
      <c r="W78" s="11">
        <v>70</v>
      </c>
      <c r="X78" s="42">
        <v>140</v>
      </c>
    </row>
    <row r="79" spans="1:30" ht="13.7" customHeight="1" x14ac:dyDescent="0.15">
      <c r="A79" s="5"/>
      <c r="B79" s="6"/>
      <c r="C79" s="6"/>
      <c r="D79" s="6"/>
      <c r="E79" s="14">
        <v>36</v>
      </c>
      <c r="F79" s="14">
        <v>36.666666666666664</v>
      </c>
      <c r="G79" s="14">
        <v>37.333333333333336</v>
      </c>
      <c r="H79" s="14">
        <v>38</v>
      </c>
      <c r="I79" s="14">
        <v>38.666666666666664</v>
      </c>
      <c r="J79" s="14">
        <v>39.333333333333336</v>
      </c>
      <c r="K79" s="14">
        <v>40</v>
      </c>
      <c r="L79" s="14">
        <v>40.666666666666664</v>
      </c>
      <c r="M79" s="14">
        <v>41.333333333333336</v>
      </c>
      <c r="N79" s="14">
        <v>42</v>
      </c>
      <c r="O79" s="14">
        <v>42.666666666666664</v>
      </c>
      <c r="P79" s="14">
        <v>43.333333333333336</v>
      </c>
      <c r="Q79" s="14">
        <v>44</v>
      </c>
      <c r="R79" s="14"/>
      <c r="S79" s="25"/>
      <c r="T79" s="8"/>
      <c r="U79" s="8"/>
      <c r="V79" s="13"/>
      <c r="W79" s="10"/>
      <c r="X79" s="41"/>
      <c r="Y79" s="4"/>
      <c r="AD79" s="26"/>
    </row>
    <row r="80" spans="1:30" s="4" customFormat="1" ht="111" customHeight="1" x14ac:dyDescent="0.15">
      <c r="A80" s="5"/>
      <c r="B80" s="6" t="s">
        <v>71</v>
      </c>
      <c r="C80" s="6" t="s">
        <v>70</v>
      </c>
      <c r="D80" s="6" t="s">
        <v>4</v>
      </c>
      <c r="E80" s="15"/>
      <c r="F80" s="12">
        <v>1</v>
      </c>
      <c r="G80" s="12"/>
      <c r="H80" s="12">
        <v>1</v>
      </c>
      <c r="I80" s="12"/>
      <c r="J80" s="12">
        <v>6</v>
      </c>
      <c r="K80" s="12">
        <v>9</v>
      </c>
      <c r="L80" s="12">
        <v>4</v>
      </c>
      <c r="M80" s="12">
        <v>4</v>
      </c>
      <c r="N80" s="12"/>
      <c r="O80" s="12"/>
      <c r="P80" s="12">
        <v>6</v>
      </c>
      <c r="Q80" s="12"/>
      <c r="R80" s="12"/>
      <c r="S80" s="12"/>
      <c r="T80" s="15"/>
      <c r="U80" s="15"/>
      <c r="V80" s="13">
        <f>SUM(F80:R80)</f>
        <v>31</v>
      </c>
      <c r="W80" s="11">
        <v>80</v>
      </c>
      <c r="X80" s="42">
        <v>160</v>
      </c>
    </row>
    <row r="81" spans="1:30" s="4" customFormat="1" ht="111" customHeight="1" x14ac:dyDescent="0.15">
      <c r="A81" s="5"/>
      <c r="B81" s="6" t="s">
        <v>72</v>
      </c>
      <c r="C81" s="6" t="s">
        <v>70</v>
      </c>
      <c r="D81" s="6" t="s">
        <v>73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>
        <v>1</v>
      </c>
      <c r="P81" s="12">
        <v>3</v>
      </c>
      <c r="Q81" s="12">
        <v>1</v>
      </c>
      <c r="R81" s="12"/>
      <c r="S81" s="12"/>
      <c r="T81" s="15"/>
      <c r="U81" s="15"/>
      <c r="V81" s="13">
        <f>SUM(E81:R81)</f>
        <v>5</v>
      </c>
      <c r="W81" s="11">
        <v>80</v>
      </c>
      <c r="X81" s="42">
        <v>160</v>
      </c>
    </row>
    <row r="82" spans="1:30" ht="13.7" customHeight="1" x14ac:dyDescent="0.15">
      <c r="A82" s="5"/>
      <c r="B82" s="6"/>
      <c r="C82" s="6"/>
      <c r="D82" s="6"/>
      <c r="E82" s="14">
        <v>36</v>
      </c>
      <c r="F82" s="14">
        <v>36.666666666666664</v>
      </c>
      <c r="G82" s="14">
        <v>37.333333333333336</v>
      </c>
      <c r="H82" s="14">
        <v>38</v>
      </c>
      <c r="I82" s="14">
        <v>38.666666666666664</v>
      </c>
      <c r="J82" s="14">
        <v>39.333333333333336</v>
      </c>
      <c r="K82" s="14">
        <v>40</v>
      </c>
      <c r="L82" s="14">
        <v>40.666666666666664</v>
      </c>
      <c r="M82" s="14">
        <v>41.333333333333336</v>
      </c>
      <c r="N82" s="14">
        <v>42</v>
      </c>
      <c r="O82" s="14">
        <v>42.666666666666664</v>
      </c>
      <c r="P82" s="14">
        <v>43.333333333333336</v>
      </c>
      <c r="Q82" s="14">
        <v>44</v>
      </c>
      <c r="R82" s="14"/>
      <c r="S82" s="25"/>
      <c r="T82" s="8"/>
      <c r="U82" s="8"/>
      <c r="V82" s="13"/>
      <c r="W82" s="10"/>
      <c r="X82" s="41"/>
      <c r="Y82" s="4"/>
      <c r="AD82" s="26"/>
    </row>
    <row r="83" spans="1:30" s="4" customFormat="1" ht="84.95" customHeight="1" x14ac:dyDescent="0.15">
      <c r="A83" s="5"/>
      <c r="B83" s="6" t="s">
        <v>74</v>
      </c>
      <c r="C83" s="6" t="s">
        <v>75</v>
      </c>
      <c r="D83" s="6" t="s">
        <v>3</v>
      </c>
      <c r="E83" s="12">
        <v>1</v>
      </c>
      <c r="F83" s="12">
        <v>18</v>
      </c>
      <c r="G83" s="12">
        <v>9</v>
      </c>
      <c r="H83" s="12">
        <v>39</v>
      </c>
      <c r="I83" s="12"/>
      <c r="J83" s="12"/>
      <c r="K83" s="12">
        <v>2</v>
      </c>
      <c r="L83" s="12">
        <v>1</v>
      </c>
      <c r="M83" s="12"/>
      <c r="N83" s="12">
        <v>1</v>
      </c>
      <c r="O83" s="12"/>
      <c r="P83" s="12"/>
      <c r="Q83" s="12"/>
      <c r="R83" s="12"/>
      <c r="S83" s="12"/>
      <c r="T83" s="15"/>
      <c r="U83" s="15"/>
      <c r="V83" s="13">
        <f>SUM(E83:R83)</f>
        <v>71</v>
      </c>
      <c r="W83" s="11">
        <v>80</v>
      </c>
      <c r="X83" s="42">
        <v>160</v>
      </c>
    </row>
    <row r="84" spans="1:30" s="4" customFormat="1" ht="15" x14ac:dyDescent="0.15">
      <c r="A84" s="5"/>
      <c r="B84" s="6"/>
      <c r="C84" s="6"/>
      <c r="D84" s="6"/>
      <c r="E84" s="14">
        <v>36</v>
      </c>
      <c r="F84" s="14">
        <v>36.666666666666664</v>
      </c>
      <c r="G84" s="14">
        <v>37.333333333333336</v>
      </c>
      <c r="H84" s="14">
        <v>38</v>
      </c>
      <c r="I84" s="14">
        <v>38.666666666666664</v>
      </c>
      <c r="J84" s="14">
        <v>39.333333333333336</v>
      </c>
      <c r="K84" s="14">
        <v>40</v>
      </c>
      <c r="L84" s="14">
        <v>40.666666666666664</v>
      </c>
      <c r="M84" s="14">
        <v>41.333333333333336</v>
      </c>
      <c r="N84" s="14">
        <v>42</v>
      </c>
      <c r="O84" s="14">
        <v>42.666666666666664</v>
      </c>
      <c r="P84" s="14">
        <v>43.333333333333336</v>
      </c>
      <c r="Q84" s="14">
        <v>44</v>
      </c>
      <c r="R84" s="14"/>
      <c r="S84" s="8"/>
      <c r="T84" s="8"/>
      <c r="U84" s="8"/>
      <c r="V84" s="9"/>
      <c r="W84" s="10"/>
      <c r="X84" s="41"/>
    </row>
    <row r="85" spans="1:30" s="4" customFormat="1" ht="111" customHeight="1" x14ac:dyDescent="0.15">
      <c r="A85" s="5"/>
      <c r="B85" s="6" t="s">
        <v>76</v>
      </c>
      <c r="C85" s="6" t="s">
        <v>77</v>
      </c>
      <c r="D85" s="6" t="s">
        <v>16</v>
      </c>
      <c r="E85" s="12"/>
      <c r="F85" s="12"/>
      <c r="G85" s="12"/>
      <c r="H85" s="12"/>
      <c r="I85" s="12">
        <v>70</v>
      </c>
      <c r="J85" s="12">
        <v>43</v>
      </c>
      <c r="K85" s="12">
        <v>253</v>
      </c>
      <c r="L85" s="12">
        <v>313</v>
      </c>
      <c r="M85" s="12">
        <v>106</v>
      </c>
      <c r="N85" s="12">
        <v>157</v>
      </c>
      <c r="O85" s="12"/>
      <c r="P85" s="12"/>
      <c r="Q85" s="12"/>
      <c r="R85" s="12"/>
      <c r="S85" s="12"/>
      <c r="T85" s="15"/>
      <c r="U85" s="15"/>
      <c r="V85" s="13">
        <f>SUM(E85:R85)</f>
        <v>942</v>
      </c>
      <c r="W85" s="11">
        <v>85</v>
      </c>
      <c r="X85" s="42">
        <v>170</v>
      </c>
    </row>
    <row r="86" spans="1:30" ht="13.7" customHeight="1" x14ac:dyDescent="0.15">
      <c r="A86" s="5"/>
      <c r="B86" s="6"/>
      <c r="C86" s="6"/>
      <c r="D86" s="6"/>
      <c r="E86" s="14">
        <v>36</v>
      </c>
      <c r="F86" s="14">
        <v>36.666666666666664</v>
      </c>
      <c r="G86" s="14">
        <v>37.333333333333336</v>
      </c>
      <c r="H86" s="14">
        <v>38</v>
      </c>
      <c r="I86" s="14">
        <v>38.666666666666664</v>
      </c>
      <c r="J86" s="14">
        <v>39.333333333333336</v>
      </c>
      <c r="K86" s="14">
        <v>40</v>
      </c>
      <c r="L86" s="14">
        <v>40.666666666666664</v>
      </c>
      <c r="M86" s="14">
        <v>41.333333333333336</v>
      </c>
      <c r="N86" s="14">
        <v>42</v>
      </c>
      <c r="O86" s="14">
        <v>42.666666666666664</v>
      </c>
      <c r="P86" s="14">
        <v>43.333333333333336</v>
      </c>
      <c r="Q86" s="14">
        <v>44</v>
      </c>
      <c r="R86" s="14"/>
      <c r="S86" s="25"/>
      <c r="T86" s="8"/>
      <c r="U86" s="8"/>
      <c r="V86" s="13"/>
      <c r="W86" s="10"/>
      <c r="X86" s="41"/>
      <c r="Y86" s="4"/>
      <c r="AD86" s="26"/>
    </row>
    <row r="87" spans="1:30" s="4" customFormat="1" ht="111" customHeight="1" x14ac:dyDescent="0.15">
      <c r="A87" s="5"/>
      <c r="B87" s="6" t="s">
        <v>79</v>
      </c>
      <c r="C87" s="6" t="s">
        <v>78</v>
      </c>
      <c r="D87" s="6" t="s">
        <v>80</v>
      </c>
      <c r="E87" s="12"/>
      <c r="F87" s="12"/>
      <c r="G87" s="12"/>
      <c r="H87" s="12"/>
      <c r="I87" s="12"/>
      <c r="J87" s="12"/>
      <c r="K87" s="12"/>
      <c r="L87" s="12"/>
      <c r="M87" s="12">
        <v>92</v>
      </c>
      <c r="N87" s="12">
        <v>74</v>
      </c>
      <c r="O87" s="12">
        <v>54</v>
      </c>
      <c r="P87" s="12">
        <v>6</v>
      </c>
      <c r="Q87" s="12">
        <v>5</v>
      </c>
      <c r="R87" s="12"/>
      <c r="S87" s="12"/>
      <c r="T87" s="15"/>
      <c r="U87" s="15"/>
      <c r="V87" s="13">
        <f>SUM(E87:R87)</f>
        <v>231</v>
      </c>
      <c r="W87" s="11">
        <v>80</v>
      </c>
      <c r="X87" s="42">
        <v>160</v>
      </c>
    </row>
    <row r="88" spans="1:30" s="4" customFormat="1" ht="111" customHeight="1" x14ac:dyDescent="0.15">
      <c r="A88" s="5"/>
      <c r="B88" s="6" t="s">
        <v>82</v>
      </c>
      <c r="C88" s="6" t="s">
        <v>78</v>
      </c>
      <c r="D88" s="6" t="s">
        <v>83</v>
      </c>
      <c r="E88" s="12"/>
      <c r="F88" s="12"/>
      <c r="G88" s="12"/>
      <c r="H88" s="12"/>
      <c r="I88" s="12"/>
      <c r="J88" s="12"/>
      <c r="K88" s="12"/>
      <c r="L88" s="12"/>
      <c r="M88" s="12"/>
      <c r="N88" s="12">
        <v>11</v>
      </c>
      <c r="O88" s="12">
        <v>5</v>
      </c>
      <c r="P88" s="12">
        <v>3</v>
      </c>
      <c r="Q88" s="12">
        <v>1</v>
      </c>
      <c r="R88" s="12"/>
      <c r="S88" s="12"/>
      <c r="T88" s="15"/>
      <c r="U88" s="15"/>
      <c r="V88" s="13">
        <f>SUM(E88:U88)</f>
        <v>20</v>
      </c>
      <c r="W88" s="11">
        <v>80</v>
      </c>
      <c r="X88" s="42">
        <v>160</v>
      </c>
    </row>
    <row r="89" spans="1:30" s="4" customFormat="1" ht="15" x14ac:dyDescent="0.15">
      <c r="A89" s="5"/>
      <c r="B89" s="6"/>
      <c r="C89" s="6"/>
      <c r="D89" s="6"/>
      <c r="E89" s="14">
        <v>36</v>
      </c>
      <c r="F89" s="14">
        <v>36.666666666666664</v>
      </c>
      <c r="G89" s="14">
        <v>37.333333333333336</v>
      </c>
      <c r="H89" s="14">
        <v>38</v>
      </c>
      <c r="I89" s="14">
        <v>38.666666666666664</v>
      </c>
      <c r="J89" s="14">
        <v>39.333333333333336</v>
      </c>
      <c r="K89" s="14">
        <v>40</v>
      </c>
      <c r="L89" s="14">
        <v>40.666666666666664</v>
      </c>
      <c r="M89" s="14">
        <v>41.333333333333336</v>
      </c>
      <c r="N89" s="14">
        <v>42</v>
      </c>
      <c r="O89" s="14">
        <v>42.666666666666664</v>
      </c>
      <c r="P89" s="14">
        <v>43.333333333333336</v>
      </c>
      <c r="Q89" s="14">
        <v>44</v>
      </c>
      <c r="R89" s="14"/>
      <c r="S89" s="8"/>
      <c r="T89" s="8"/>
      <c r="U89" s="8"/>
      <c r="V89" s="9"/>
      <c r="W89" s="10"/>
      <c r="X89" s="41"/>
    </row>
    <row r="90" spans="1:30" s="4" customFormat="1" ht="111" customHeight="1" x14ac:dyDescent="0.15">
      <c r="A90" s="5"/>
      <c r="B90" s="6" t="s">
        <v>84</v>
      </c>
      <c r="C90" s="6" t="s">
        <v>85</v>
      </c>
      <c r="D90" s="6" t="s">
        <v>17</v>
      </c>
      <c r="E90" s="12"/>
      <c r="F90" s="12"/>
      <c r="G90" s="12">
        <v>1</v>
      </c>
      <c r="H90" s="12">
        <v>1</v>
      </c>
      <c r="I90" s="12">
        <v>4</v>
      </c>
      <c r="J90" s="12"/>
      <c r="K90" s="12">
        <v>6</v>
      </c>
      <c r="L90" s="12"/>
      <c r="M90" s="12">
        <v>5</v>
      </c>
      <c r="N90" s="12">
        <v>3</v>
      </c>
      <c r="O90" s="12"/>
      <c r="P90" s="12">
        <v>2</v>
      </c>
      <c r="Q90" s="12"/>
      <c r="R90" s="12"/>
      <c r="S90" s="12"/>
      <c r="T90" s="15"/>
      <c r="U90" s="15"/>
      <c r="V90" s="13">
        <f>SUM(E90:R90)</f>
        <v>22</v>
      </c>
      <c r="W90" s="11">
        <v>80</v>
      </c>
      <c r="X90" s="42">
        <v>160</v>
      </c>
    </row>
    <row r="91" spans="1:30" s="4" customFormat="1" ht="111" customHeight="1" x14ac:dyDescent="0.15">
      <c r="A91" s="5"/>
      <c r="B91" s="6" t="s">
        <v>86</v>
      </c>
      <c r="C91" s="6" t="s">
        <v>85</v>
      </c>
      <c r="D91" s="6" t="s">
        <v>81</v>
      </c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>
        <v>11</v>
      </c>
      <c r="P91" s="12">
        <v>3</v>
      </c>
      <c r="Q91" s="12">
        <v>3</v>
      </c>
      <c r="R91" s="12"/>
      <c r="S91" s="12"/>
      <c r="T91" s="15"/>
      <c r="U91" s="15"/>
      <c r="V91" s="13">
        <f>SUM(E91:R91)</f>
        <v>17</v>
      </c>
      <c r="W91" s="11">
        <v>80</v>
      </c>
      <c r="X91" s="42">
        <v>160</v>
      </c>
    </row>
    <row r="92" spans="1:30" ht="13.7" customHeight="1" x14ac:dyDescent="0.15">
      <c r="A92" s="5"/>
      <c r="B92" s="6"/>
      <c r="C92" s="6"/>
      <c r="D92" s="6"/>
      <c r="E92" s="14">
        <v>36</v>
      </c>
      <c r="F92" s="14">
        <v>36.666666666666664</v>
      </c>
      <c r="G92" s="14">
        <v>37.333333333333336</v>
      </c>
      <c r="H92" s="14">
        <v>38</v>
      </c>
      <c r="I92" s="14">
        <v>38.666666666666664</v>
      </c>
      <c r="J92" s="14">
        <v>39.333333333333336</v>
      </c>
      <c r="K92" s="14">
        <v>40</v>
      </c>
      <c r="L92" s="14">
        <v>40.666666666666664</v>
      </c>
      <c r="M92" s="14">
        <v>41.333333333333336</v>
      </c>
      <c r="N92" s="14">
        <v>42</v>
      </c>
      <c r="O92" s="14">
        <v>42.666666666666664</v>
      </c>
      <c r="P92" s="14">
        <v>43.333333333333336</v>
      </c>
      <c r="Q92" s="14">
        <v>44</v>
      </c>
      <c r="R92" s="14"/>
      <c r="S92" s="8"/>
      <c r="T92" s="8"/>
      <c r="U92" s="8"/>
      <c r="V92" s="13"/>
      <c r="W92" s="10"/>
      <c r="X92" s="41"/>
      <c r="Y92" s="4"/>
      <c r="AD92" s="26"/>
    </row>
    <row r="93" spans="1:30" s="4" customFormat="1" ht="84.95" customHeight="1" x14ac:dyDescent="0.15">
      <c r="A93" s="5"/>
      <c r="B93" s="6" t="s">
        <v>88</v>
      </c>
      <c r="C93" s="6" t="s">
        <v>87</v>
      </c>
      <c r="D93" s="6" t="s">
        <v>89</v>
      </c>
      <c r="E93" s="12">
        <v>3</v>
      </c>
      <c r="F93" s="12">
        <v>1</v>
      </c>
      <c r="G93" s="12">
        <v>3</v>
      </c>
      <c r="H93" s="12"/>
      <c r="I93" s="12"/>
      <c r="J93" s="12">
        <v>9</v>
      </c>
      <c r="K93" s="12"/>
      <c r="L93" s="12">
        <v>7</v>
      </c>
      <c r="M93" s="12">
        <v>6</v>
      </c>
      <c r="N93" s="12">
        <v>8</v>
      </c>
      <c r="O93" s="12">
        <v>2</v>
      </c>
      <c r="P93" s="12"/>
      <c r="Q93" s="12">
        <v>10</v>
      </c>
      <c r="R93" s="12"/>
      <c r="S93" s="12"/>
      <c r="T93" s="15"/>
      <c r="U93" s="15"/>
      <c r="V93" s="13">
        <f>SUM(E93:R93)</f>
        <v>49</v>
      </c>
      <c r="W93" s="11">
        <v>55</v>
      </c>
      <c r="X93" s="42">
        <v>110</v>
      </c>
    </row>
    <row r="94" spans="1:30" ht="13.7" customHeight="1" x14ac:dyDescent="0.15">
      <c r="A94" s="5"/>
      <c r="B94" s="6"/>
      <c r="C94" s="6"/>
      <c r="D94" s="6"/>
      <c r="E94" s="14">
        <v>36</v>
      </c>
      <c r="F94" s="14">
        <v>36.666666666666664</v>
      </c>
      <c r="G94" s="14">
        <v>37.333333333333336</v>
      </c>
      <c r="H94" s="14">
        <v>38</v>
      </c>
      <c r="I94" s="14">
        <v>38.666666666666664</v>
      </c>
      <c r="J94" s="14">
        <v>39.333333333333336</v>
      </c>
      <c r="K94" s="14">
        <v>40</v>
      </c>
      <c r="L94" s="14">
        <v>40.666666666666664</v>
      </c>
      <c r="M94" s="14">
        <v>41.333333333333336</v>
      </c>
      <c r="N94" s="14">
        <v>42</v>
      </c>
      <c r="O94" s="14">
        <v>42.666666666666664</v>
      </c>
      <c r="P94" s="14">
        <v>43.333333333333336</v>
      </c>
      <c r="Q94" s="14">
        <v>44</v>
      </c>
      <c r="R94" s="14"/>
      <c r="S94" s="8"/>
      <c r="T94" s="8"/>
      <c r="U94" s="8"/>
      <c r="V94" s="13"/>
      <c r="W94" s="10"/>
      <c r="X94" s="41"/>
      <c r="Y94" s="4"/>
      <c r="AD94" s="26"/>
    </row>
    <row r="95" spans="1:30" s="4" customFormat="1" ht="84.95" customHeight="1" x14ac:dyDescent="0.15">
      <c r="A95" s="5"/>
      <c r="B95" s="6" t="s">
        <v>90</v>
      </c>
      <c r="C95" s="6" t="s">
        <v>91</v>
      </c>
      <c r="D95" s="6" t="s">
        <v>92</v>
      </c>
      <c r="E95" s="12">
        <v>1</v>
      </c>
      <c r="F95" s="12">
        <v>4</v>
      </c>
      <c r="G95" s="12">
        <v>11</v>
      </c>
      <c r="H95" s="12">
        <v>16</v>
      </c>
      <c r="I95" s="12">
        <v>7</v>
      </c>
      <c r="J95" s="12">
        <v>1</v>
      </c>
      <c r="K95" s="12">
        <v>9</v>
      </c>
      <c r="L95" s="12">
        <v>1</v>
      </c>
      <c r="M95" s="12"/>
      <c r="N95" s="12">
        <v>9</v>
      </c>
      <c r="O95" s="12">
        <v>18</v>
      </c>
      <c r="P95" s="12">
        <v>6</v>
      </c>
      <c r="Q95" s="12">
        <v>12</v>
      </c>
      <c r="R95" s="12"/>
      <c r="S95" s="12"/>
      <c r="T95" s="15"/>
      <c r="U95" s="15"/>
      <c r="V95" s="13">
        <f>SUM(E95:R95)</f>
        <v>95</v>
      </c>
      <c r="W95" s="11">
        <v>110</v>
      </c>
      <c r="X95" s="42">
        <v>220</v>
      </c>
    </row>
    <row r="96" spans="1:30" s="4" customFormat="1" ht="84.95" customHeight="1" x14ac:dyDescent="0.15">
      <c r="A96" s="5"/>
      <c r="B96" s="6" t="s">
        <v>93</v>
      </c>
      <c r="C96" s="6" t="s">
        <v>91</v>
      </c>
      <c r="D96" s="6" t="s">
        <v>64</v>
      </c>
      <c r="E96" s="12">
        <v>1</v>
      </c>
      <c r="F96" s="12">
        <v>10</v>
      </c>
      <c r="G96" s="12"/>
      <c r="H96" s="12">
        <v>6</v>
      </c>
      <c r="I96" s="12">
        <v>2</v>
      </c>
      <c r="J96" s="12"/>
      <c r="K96" s="12">
        <v>3</v>
      </c>
      <c r="L96" s="12">
        <v>7</v>
      </c>
      <c r="M96" s="12"/>
      <c r="N96" s="12">
        <v>2</v>
      </c>
      <c r="O96" s="12"/>
      <c r="P96" s="12">
        <v>2</v>
      </c>
      <c r="Q96" s="12">
        <v>2</v>
      </c>
      <c r="R96" s="12"/>
      <c r="S96" s="12"/>
      <c r="T96" s="15"/>
      <c r="U96" s="15"/>
      <c r="V96" s="13">
        <f>SUM(E96:R96)</f>
        <v>35</v>
      </c>
      <c r="W96" s="11">
        <v>110</v>
      </c>
      <c r="X96" s="42">
        <v>220</v>
      </c>
    </row>
    <row r="97" spans="1:30" s="4" customFormat="1" ht="84.95" customHeight="1" x14ac:dyDescent="0.15">
      <c r="A97" s="5"/>
      <c r="B97" s="6" t="s">
        <v>94</v>
      </c>
      <c r="C97" s="6" t="s">
        <v>91</v>
      </c>
      <c r="D97" s="6" t="s">
        <v>95</v>
      </c>
      <c r="E97" s="12">
        <v>3</v>
      </c>
      <c r="F97" s="12">
        <v>8</v>
      </c>
      <c r="G97" s="12">
        <v>12</v>
      </c>
      <c r="H97" s="12">
        <v>21</v>
      </c>
      <c r="I97" s="12">
        <v>2</v>
      </c>
      <c r="J97" s="12">
        <v>30</v>
      </c>
      <c r="K97" s="12">
        <v>21</v>
      </c>
      <c r="L97" s="12">
        <v>10</v>
      </c>
      <c r="M97" s="12">
        <v>8</v>
      </c>
      <c r="N97" s="12">
        <v>4</v>
      </c>
      <c r="O97" s="12">
        <v>6</v>
      </c>
      <c r="P97" s="12">
        <v>2</v>
      </c>
      <c r="Q97" s="12">
        <v>10</v>
      </c>
      <c r="R97" s="12"/>
      <c r="S97" s="12"/>
      <c r="T97" s="15"/>
      <c r="U97" s="15"/>
      <c r="V97" s="13">
        <f>SUM(E97:R97)</f>
        <v>137</v>
      </c>
      <c r="W97" s="11">
        <v>110</v>
      </c>
      <c r="X97" s="42">
        <v>220</v>
      </c>
    </row>
    <row r="98" spans="1:30" s="4" customFormat="1" ht="15" x14ac:dyDescent="0.15">
      <c r="A98" s="5"/>
      <c r="B98" s="6"/>
      <c r="C98" s="6"/>
      <c r="D98" s="6"/>
      <c r="E98" s="14">
        <v>36</v>
      </c>
      <c r="F98" s="14">
        <v>36.666666666666664</v>
      </c>
      <c r="G98" s="14">
        <v>37.333333333333336</v>
      </c>
      <c r="H98" s="14">
        <v>38</v>
      </c>
      <c r="I98" s="14">
        <v>38.666666666666664</v>
      </c>
      <c r="J98" s="14">
        <v>39.333333333333336</v>
      </c>
      <c r="K98" s="14">
        <v>40</v>
      </c>
      <c r="L98" s="14">
        <v>40.666666666666664</v>
      </c>
      <c r="M98" s="14">
        <v>41.333333333333336</v>
      </c>
      <c r="N98" s="14">
        <v>42</v>
      </c>
      <c r="O98" s="14">
        <v>42.666666666666664</v>
      </c>
      <c r="P98" s="14">
        <v>43.333333333333336</v>
      </c>
      <c r="Q98" s="14">
        <v>44</v>
      </c>
      <c r="R98" s="14"/>
      <c r="S98" s="8"/>
      <c r="T98" s="8"/>
      <c r="U98" s="8"/>
      <c r="V98" s="9"/>
      <c r="W98" s="10"/>
      <c r="X98" s="41"/>
    </row>
    <row r="99" spans="1:30" s="4" customFormat="1" ht="84.95" customHeight="1" x14ac:dyDescent="0.15">
      <c r="A99" s="5"/>
      <c r="B99" s="6" t="s">
        <v>97</v>
      </c>
      <c r="C99" s="6" t="s">
        <v>98</v>
      </c>
      <c r="D99" s="6" t="s">
        <v>96</v>
      </c>
      <c r="E99" s="12">
        <v>5</v>
      </c>
      <c r="F99" s="12"/>
      <c r="G99" s="12">
        <v>6</v>
      </c>
      <c r="H99" s="12"/>
      <c r="I99" s="12">
        <v>18</v>
      </c>
      <c r="J99" s="12"/>
      <c r="K99" s="12">
        <v>14</v>
      </c>
      <c r="L99" s="12"/>
      <c r="M99" s="12">
        <v>17</v>
      </c>
      <c r="N99" s="12"/>
      <c r="O99" s="12">
        <v>5</v>
      </c>
      <c r="P99" s="12"/>
      <c r="Q99" s="12">
        <v>2</v>
      </c>
      <c r="R99" s="12"/>
      <c r="S99" s="12"/>
      <c r="T99" s="15"/>
      <c r="U99" s="15"/>
      <c r="V99" s="13">
        <f>SUM(E99:R99)</f>
        <v>67</v>
      </c>
      <c r="W99" s="11">
        <v>25</v>
      </c>
      <c r="X99" s="42">
        <v>50</v>
      </c>
    </row>
    <row r="100" spans="1:30" s="4" customFormat="1" ht="15" x14ac:dyDescent="0.15">
      <c r="A100" s="5"/>
      <c r="B100" s="6"/>
      <c r="C100" s="6"/>
      <c r="D100" s="6"/>
      <c r="E100" s="14">
        <v>36</v>
      </c>
      <c r="F100" s="14">
        <v>36.666666666666664</v>
      </c>
      <c r="G100" s="14">
        <v>37.333333333333336</v>
      </c>
      <c r="H100" s="14">
        <v>38</v>
      </c>
      <c r="I100" s="14">
        <v>38.666666666666664</v>
      </c>
      <c r="J100" s="14">
        <v>39.333333333333336</v>
      </c>
      <c r="K100" s="14">
        <v>40</v>
      </c>
      <c r="L100" s="14">
        <v>40.666666666666664</v>
      </c>
      <c r="M100" s="14">
        <v>41.333333333333336</v>
      </c>
      <c r="N100" s="14">
        <v>42</v>
      </c>
      <c r="O100" s="14">
        <v>42.666666666666664</v>
      </c>
      <c r="P100" s="14">
        <v>43.333333333333336</v>
      </c>
      <c r="Q100" s="14">
        <v>44</v>
      </c>
      <c r="R100" s="14"/>
      <c r="S100" s="8"/>
      <c r="T100" s="8"/>
      <c r="U100" s="8"/>
      <c r="V100" s="9"/>
      <c r="W100" s="10"/>
      <c r="X100" s="41"/>
    </row>
    <row r="101" spans="1:30" s="4" customFormat="1" ht="111" customHeight="1" x14ac:dyDescent="0.15">
      <c r="A101" s="5"/>
      <c r="B101" s="6" t="s">
        <v>99</v>
      </c>
      <c r="C101" s="6" t="s">
        <v>100</v>
      </c>
      <c r="D101" s="6" t="s">
        <v>41</v>
      </c>
      <c r="E101" s="12"/>
      <c r="F101" s="12"/>
      <c r="G101" s="12"/>
      <c r="H101" s="12"/>
      <c r="I101" s="12">
        <v>9</v>
      </c>
      <c r="J101" s="12">
        <v>17</v>
      </c>
      <c r="K101" s="12">
        <v>3</v>
      </c>
      <c r="L101" s="12">
        <v>8</v>
      </c>
      <c r="M101" s="12">
        <v>13</v>
      </c>
      <c r="N101" s="12">
        <v>9</v>
      </c>
      <c r="O101" s="12">
        <v>6</v>
      </c>
      <c r="P101" s="12"/>
      <c r="Q101" s="12"/>
      <c r="R101" s="12"/>
      <c r="S101" s="12"/>
      <c r="T101" s="15"/>
      <c r="U101" s="15"/>
      <c r="V101" s="13">
        <f>SUM(E101:R101)</f>
        <v>65</v>
      </c>
      <c r="W101" s="11">
        <v>80</v>
      </c>
      <c r="X101" s="42">
        <v>160</v>
      </c>
    </row>
    <row r="102" spans="1:30" s="4" customFormat="1" ht="15" x14ac:dyDescent="0.15">
      <c r="A102" s="5"/>
      <c r="B102" s="6"/>
      <c r="C102" s="6"/>
      <c r="D102" s="6"/>
      <c r="E102" s="7">
        <v>36</v>
      </c>
      <c r="F102" s="7">
        <v>36.666666666666664</v>
      </c>
      <c r="G102" s="7">
        <v>37.333333333333336</v>
      </c>
      <c r="H102" s="7">
        <v>38</v>
      </c>
      <c r="I102" s="7">
        <v>38.666666666666664</v>
      </c>
      <c r="J102" s="7">
        <v>39.333333333333336</v>
      </c>
      <c r="K102" s="7">
        <v>40</v>
      </c>
      <c r="L102" s="7">
        <v>40.666666666666664</v>
      </c>
      <c r="M102" s="7">
        <v>41.333333333333336</v>
      </c>
      <c r="N102" s="7">
        <v>42</v>
      </c>
      <c r="O102" s="7">
        <v>42.666666666666664</v>
      </c>
      <c r="P102" s="7">
        <v>43.333333333333336</v>
      </c>
      <c r="Q102" s="7">
        <v>44</v>
      </c>
      <c r="R102" s="7"/>
      <c r="S102" s="8"/>
      <c r="T102" s="8"/>
      <c r="U102" s="8"/>
      <c r="V102" s="9"/>
      <c r="W102" s="10"/>
      <c r="X102" s="41"/>
    </row>
    <row r="103" spans="1:30" ht="84.95" customHeight="1" x14ac:dyDescent="0.15">
      <c r="A103" s="5"/>
      <c r="B103" s="6" t="s">
        <v>102</v>
      </c>
      <c r="C103" s="6" t="s">
        <v>101</v>
      </c>
      <c r="D103" s="6" t="s">
        <v>10</v>
      </c>
      <c r="E103" s="12">
        <v>1</v>
      </c>
      <c r="F103" s="12">
        <v>5</v>
      </c>
      <c r="G103" s="12">
        <v>3</v>
      </c>
      <c r="H103" s="12">
        <v>5</v>
      </c>
      <c r="I103" s="12"/>
      <c r="J103" s="12"/>
      <c r="K103" s="12"/>
      <c r="L103" s="12">
        <v>11</v>
      </c>
      <c r="M103" s="12">
        <v>11</v>
      </c>
      <c r="N103" s="12">
        <v>11</v>
      </c>
      <c r="O103" s="12">
        <v>8</v>
      </c>
      <c r="P103" s="12"/>
      <c r="Q103" s="12"/>
      <c r="R103" s="12"/>
      <c r="S103" s="12"/>
      <c r="T103" s="12"/>
      <c r="U103" s="12"/>
      <c r="V103" s="13">
        <f>SUM(E103:R103)</f>
        <v>55</v>
      </c>
      <c r="W103" s="11">
        <v>70</v>
      </c>
      <c r="X103" s="42">
        <v>140</v>
      </c>
      <c r="Y103" s="4"/>
      <c r="AD103" s="26"/>
    </row>
    <row r="104" spans="1:30" s="4" customFormat="1" ht="15" x14ac:dyDescent="0.15">
      <c r="A104" s="5"/>
      <c r="B104" s="6"/>
      <c r="C104" s="6"/>
      <c r="D104" s="6"/>
      <c r="E104" s="7">
        <v>36</v>
      </c>
      <c r="F104" s="7">
        <v>36.666666666666664</v>
      </c>
      <c r="G104" s="7">
        <v>37.333333333333336</v>
      </c>
      <c r="H104" s="7">
        <v>38</v>
      </c>
      <c r="I104" s="7">
        <v>38.666666666666664</v>
      </c>
      <c r="J104" s="7">
        <v>39.333333333333336</v>
      </c>
      <c r="K104" s="7">
        <v>40</v>
      </c>
      <c r="L104" s="7">
        <v>40.666666666666664</v>
      </c>
      <c r="M104" s="7">
        <v>41.333333333333336</v>
      </c>
      <c r="N104" s="7">
        <v>42</v>
      </c>
      <c r="O104" s="7">
        <v>42.666666666666664</v>
      </c>
      <c r="P104" s="7">
        <v>43.333333333333336</v>
      </c>
      <c r="Q104" s="7">
        <v>44</v>
      </c>
      <c r="R104" s="7"/>
      <c r="S104" s="8"/>
      <c r="T104" s="8"/>
      <c r="U104" s="8"/>
      <c r="V104" s="9"/>
      <c r="W104" s="10"/>
      <c r="X104" s="41"/>
    </row>
    <row r="105" spans="1:30" s="4" customFormat="1" ht="84.95" customHeight="1" x14ac:dyDescent="0.15">
      <c r="A105" s="5"/>
      <c r="B105" s="6" t="s">
        <v>103</v>
      </c>
      <c r="C105" s="6" t="s">
        <v>104</v>
      </c>
      <c r="D105" s="6" t="s">
        <v>9</v>
      </c>
      <c r="E105" s="12">
        <v>1</v>
      </c>
      <c r="F105" s="12">
        <v>4</v>
      </c>
      <c r="G105" s="12">
        <v>4</v>
      </c>
      <c r="H105" s="12">
        <v>6</v>
      </c>
      <c r="I105" s="12">
        <v>9</v>
      </c>
      <c r="J105" s="12">
        <v>14</v>
      </c>
      <c r="K105" s="12">
        <v>13</v>
      </c>
      <c r="L105" s="12">
        <v>10</v>
      </c>
      <c r="M105" s="12">
        <v>12</v>
      </c>
      <c r="N105" s="12">
        <v>7</v>
      </c>
      <c r="O105" s="12">
        <v>4</v>
      </c>
      <c r="P105" s="12">
        <v>2</v>
      </c>
      <c r="Q105" s="12">
        <v>1</v>
      </c>
      <c r="R105" s="12"/>
      <c r="S105" s="12"/>
      <c r="T105" s="12"/>
      <c r="U105" s="12"/>
      <c r="V105" s="13">
        <f>SUM(E105:R105)</f>
        <v>87</v>
      </c>
      <c r="W105" s="11">
        <v>125</v>
      </c>
      <c r="X105" s="42">
        <v>250</v>
      </c>
    </row>
    <row r="106" spans="1:30" s="4" customFormat="1" ht="15" x14ac:dyDescent="0.15">
      <c r="A106" s="5"/>
      <c r="B106" s="6"/>
      <c r="C106" s="6"/>
      <c r="D106" s="6"/>
      <c r="E106" s="7">
        <v>36</v>
      </c>
      <c r="F106" s="7">
        <v>36.666666666666664</v>
      </c>
      <c r="G106" s="7">
        <v>37.333333333333336</v>
      </c>
      <c r="H106" s="7">
        <v>38</v>
      </c>
      <c r="I106" s="7">
        <v>38.666666666666664</v>
      </c>
      <c r="J106" s="7">
        <v>39.333333333333336</v>
      </c>
      <c r="K106" s="7">
        <v>40</v>
      </c>
      <c r="L106" s="7">
        <v>40.666666666666664</v>
      </c>
      <c r="M106" s="7">
        <v>41.333333333333336</v>
      </c>
      <c r="N106" s="7">
        <v>42</v>
      </c>
      <c r="O106" s="7">
        <v>42.666666666666664</v>
      </c>
      <c r="P106" s="7">
        <v>43.333333333333336</v>
      </c>
      <c r="Q106" s="7">
        <v>44</v>
      </c>
      <c r="R106" s="14"/>
      <c r="S106" s="8"/>
      <c r="T106" s="8"/>
      <c r="U106" s="8"/>
      <c r="V106" s="9"/>
      <c r="W106" s="10"/>
      <c r="X106" s="41"/>
    </row>
    <row r="107" spans="1:30" s="4" customFormat="1" ht="111" customHeight="1" x14ac:dyDescent="0.15">
      <c r="A107" s="28"/>
      <c r="B107" s="29" t="s">
        <v>105</v>
      </c>
      <c r="C107" s="29" t="s">
        <v>106</v>
      </c>
      <c r="D107" s="29" t="s">
        <v>107</v>
      </c>
      <c r="E107" s="30"/>
      <c r="F107" s="30"/>
      <c r="G107" s="30"/>
      <c r="H107" s="30"/>
      <c r="I107" s="30">
        <v>1</v>
      </c>
      <c r="J107" s="30">
        <v>3</v>
      </c>
      <c r="K107" s="30">
        <v>3</v>
      </c>
      <c r="L107" s="30">
        <v>4</v>
      </c>
      <c r="M107" s="30">
        <v>3</v>
      </c>
      <c r="N107" s="30">
        <v>1</v>
      </c>
      <c r="O107" s="30">
        <v>1</v>
      </c>
      <c r="P107" s="30">
        <v>1</v>
      </c>
      <c r="Q107" s="30"/>
      <c r="R107" s="30"/>
      <c r="S107" s="30"/>
      <c r="T107" s="30"/>
      <c r="U107" s="31"/>
      <c r="V107" s="32">
        <f>SUM(E107:U107)</f>
        <v>17</v>
      </c>
      <c r="W107" s="33">
        <v>80</v>
      </c>
      <c r="X107" s="44">
        <v>160</v>
      </c>
    </row>
  </sheetData>
  <mergeCells count="1">
    <mergeCell ref="E1:U1"/>
  </mergeCells>
  <conditionalFormatting sqref="V70:X70 U52 T24:U24 V26:X27 S28 V98:X106 V89:X96 V72:X87 V51:X68 V49:X49 V39:X47 V32:X37 V12:X24 V1:X8">
    <cfRule type="cellIs" dxfId="32" priority="157" operator="equal">
      <formula>"""0"""</formula>
    </cfRule>
  </conditionalFormatting>
  <conditionalFormatting sqref="V97:X97">
    <cfRule type="cellIs" dxfId="31" priority="154" operator="equal">
      <formula>"""0"""</formula>
    </cfRule>
  </conditionalFormatting>
  <conditionalFormatting sqref="T14:U14">
    <cfRule type="cellIs" dxfId="30" priority="153" operator="equal">
      <formula>"""0"""</formula>
    </cfRule>
  </conditionalFormatting>
  <conditionalFormatting sqref="V25:X25">
    <cfRule type="cellIs" dxfId="29" priority="134" operator="equal">
      <formula>"""0"""</formula>
    </cfRule>
  </conditionalFormatting>
  <conditionalFormatting sqref="V29:X29">
    <cfRule type="cellIs" dxfId="28" priority="130" operator="equal">
      <formula>"""0"""</formula>
    </cfRule>
  </conditionalFormatting>
  <conditionalFormatting sqref="T31">
    <cfRule type="cellIs" dxfId="27" priority="129" operator="equal">
      <formula>"""0"""</formula>
    </cfRule>
  </conditionalFormatting>
  <conditionalFormatting sqref="V31:X31">
    <cfRule type="cellIs" dxfId="26" priority="128" operator="equal">
      <formula>"""0"""</formula>
    </cfRule>
  </conditionalFormatting>
  <conditionalFormatting sqref="T37:U37">
    <cfRule type="cellIs" dxfId="25" priority="119" operator="equal">
      <formula>"""0"""</formula>
    </cfRule>
  </conditionalFormatting>
  <conditionalFormatting sqref="V38:X38">
    <cfRule type="cellIs" dxfId="24" priority="118" operator="equal">
      <formula>"""0"""</formula>
    </cfRule>
  </conditionalFormatting>
  <conditionalFormatting sqref="T47:U47">
    <cfRule type="cellIs" dxfId="23" priority="114" operator="equal">
      <formula>"""0"""</formula>
    </cfRule>
  </conditionalFormatting>
  <conditionalFormatting sqref="V48:X48">
    <cfRule type="cellIs" dxfId="22" priority="113" operator="equal">
      <formula>"""0"""</formula>
    </cfRule>
  </conditionalFormatting>
  <conditionalFormatting sqref="U49">
    <cfRule type="cellIs" dxfId="21" priority="105" operator="equal">
      <formula>"""0"""</formula>
    </cfRule>
  </conditionalFormatting>
  <conditionalFormatting sqref="V50:X50">
    <cfRule type="cellIs" dxfId="20" priority="104" operator="equal">
      <formula>"""0"""</formula>
    </cfRule>
  </conditionalFormatting>
  <conditionalFormatting sqref="V88:X88">
    <cfRule type="cellIs" dxfId="19" priority="66" operator="equal">
      <formula>"""0"""</formula>
    </cfRule>
  </conditionalFormatting>
  <conditionalFormatting sqref="S106:U106">
    <cfRule type="cellIs" dxfId="18" priority="38" operator="equal">
      <formula>"""0"""</formula>
    </cfRule>
  </conditionalFormatting>
  <conditionalFormatting sqref="V107:X107">
    <cfRule type="cellIs" dxfId="17" priority="37" operator="equal">
      <formula>"""0"""</formula>
    </cfRule>
  </conditionalFormatting>
  <conditionalFormatting sqref="V9:X9">
    <cfRule type="cellIs" dxfId="16" priority="30" operator="equal">
      <formula>"""0"""</formula>
    </cfRule>
  </conditionalFormatting>
  <conditionalFormatting sqref="V10:X10">
    <cfRule type="cellIs" dxfId="15" priority="29" operator="equal">
      <formula>"""0"""</formula>
    </cfRule>
  </conditionalFormatting>
  <conditionalFormatting sqref="V11:X11">
    <cfRule type="cellIs" dxfId="14" priority="28" operator="equal">
      <formula>"""0"""</formula>
    </cfRule>
  </conditionalFormatting>
  <conditionalFormatting sqref="V69:X69">
    <cfRule type="cellIs" dxfId="13" priority="26" operator="equal">
      <formula>"""0"""</formula>
    </cfRule>
  </conditionalFormatting>
  <conditionalFormatting sqref="V71:X71">
    <cfRule type="cellIs" dxfId="12" priority="25" operator="equal">
      <formula>"""0"""</formula>
    </cfRule>
  </conditionalFormatting>
  <conditionalFormatting sqref="S104">
    <cfRule type="cellIs" dxfId="11" priority="23" operator="equal">
      <formula>"""0"""</formula>
    </cfRule>
  </conditionalFormatting>
  <conditionalFormatting sqref="S102">
    <cfRule type="cellIs" dxfId="10" priority="22" operator="equal">
      <formula>"""0"""</formula>
    </cfRule>
  </conditionalFormatting>
  <conditionalFormatting sqref="S100">
    <cfRule type="cellIs" dxfId="9" priority="21" operator="equal">
      <formula>"""0"""</formula>
    </cfRule>
  </conditionalFormatting>
  <conditionalFormatting sqref="S98">
    <cfRule type="cellIs" dxfId="8" priority="20" operator="equal">
      <formula>"""0"""</formula>
    </cfRule>
  </conditionalFormatting>
  <conditionalFormatting sqref="S94">
    <cfRule type="cellIs" dxfId="7" priority="18" operator="equal">
      <formula>"""0"""</formula>
    </cfRule>
  </conditionalFormatting>
  <conditionalFormatting sqref="S92">
    <cfRule type="cellIs" dxfId="6" priority="17" operator="equal">
      <formula>"""0"""</formula>
    </cfRule>
  </conditionalFormatting>
  <conditionalFormatting sqref="S89">
    <cfRule type="cellIs" dxfId="5" priority="15" operator="equal">
      <formula>"""0"""</formula>
    </cfRule>
  </conditionalFormatting>
  <conditionalFormatting sqref="T20:U20">
    <cfRule type="cellIs" dxfId="4" priority="10" operator="equal">
      <formula>"""0"""</formula>
    </cfRule>
  </conditionalFormatting>
  <conditionalFormatting sqref="T12:U12">
    <cfRule type="cellIs" dxfId="3" priority="9" operator="equal">
      <formula>"""0"""</formula>
    </cfRule>
  </conditionalFormatting>
  <conditionalFormatting sqref="T7:U7">
    <cfRule type="cellIs" dxfId="2" priority="8" operator="equal">
      <formula>"""0"""</formula>
    </cfRule>
  </conditionalFormatting>
  <conditionalFormatting sqref="T2:U2 T4:U4">
    <cfRule type="cellIs" dxfId="1" priority="5" operator="equal">
      <formula>"""0"""</formula>
    </cfRule>
  </conditionalFormatting>
  <conditionalFormatting sqref="S72:U72">
    <cfRule type="cellIs" dxfId="0" priority="2" operator="equal">
      <formula>"""0"""</formula>
    </cfRule>
  </conditionalFormatting>
  <pageMargins left="0.2" right="0.2" top="0.2" bottom="0.2" header="0" footer="0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2022-09-16T07:24:57Z</dcterms:created>
  <dcterms:modified xsi:type="dcterms:W3CDTF">2023-01-18T10:02:03Z</dcterms:modified>
</cp:coreProperties>
</file>